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ΕΞΑΓΩΓΕΣ 100 ΠΡΩΤΑ ΠΡΟΪΟΝΤΑ " sheetId="1" r:id="rId1"/>
  </sheets>
  <definedNames>
    <definedName name="_xlnm.Print_Titles" localSheetId="0">'ΕΞΑΓΩΓΕΣ 100 ΠΡΩΤΑ ΠΡΟΪΟΝΤΑ '!$1:$2</definedName>
  </definedNames>
  <calcPr fullCalcOnLoad="1"/>
</workbook>
</file>

<file path=xl/sharedStrings.xml><?xml version="1.0" encoding="utf-8"?>
<sst xmlns="http://schemas.openxmlformats.org/spreadsheetml/2006/main" count="212" uniqueCount="210">
  <si>
    <t>ΑΞΙΑ ΣΕ ΕΥΡΩ</t>
  </si>
  <si>
    <t>ΠΡΟΙΟΝΤΑ</t>
  </si>
  <si>
    <t>ΣΥΝΟΛΟ ΕΞΑΓΩΓΩΝ ΕΛΛΑΔΟΣ</t>
  </si>
  <si>
    <t>A/A</t>
  </si>
  <si>
    <t>ΜΕΡΙΚΟ ΣΥΝΟΛΟ ΕΞΑΓΩΓΩΝ</t>
  </si>
  <si>
    <t>ΠΟΣΟΣΤΟ %</t>
  </si>
  <si>
    <t>ΜΕΤΑΒΟΛΗ % 2011/2010</t>
  </si>
  <si>
    <t>ΙΑΝΟΥΑΡΙΟΣ - ΜΑΡΤΙΟΣ 
2011</t>
  </si>
  <si>
    <t>ΙΑΝΟΥΑΡΙΟΣ - ΜΑΡΤΙΟΣ 
2010</t>
  </si>
  <si>
    <t>ΑΡΓΙΛΙΟ</t>
  </si>
  <si>
    <t>ΦΑΡΜΑΚΑ (ΠΕΡΙΛΑΜΒΑΝΟΝΤΑΙ ΚΑΙ ΤΑ ΚΤΗΝΙΑΤΡΙΚΑ ΦΑΡΜΑΚΑ)</t>
  </si>
  <si>
    <t>ΕΜΠΙΣΤΕΥΤΙΚΑ ΠΡΟΙΟΝΤΑ</t>
  </si>
  <si>
    <t>ΦΡΟΥΤΑ ΚΑΙ ΚΑΡΠΟΙ, ΝΩΠΑ Η' ΑΠΟΞΕΡΑΜΕΝΑ</t>
  </si>
  <si>
    <t>XΑΛΚΟΣ</t>
  </si>
  <si>
    <t>ΨΑΡΙΑ ΝΩΠΑ Η' ΚΑΤΕΨΥΓΜΕΝΑ</t>
  </si>
  <si>
    <t>ΡΑΒΔΟΙ ΚΑΙ ΕΙΔΗ ΚΑΘΟΡΙΣΜΕΝΗΣ ΜΟΡΦΗΣ ΑΠΟ ΣΙΔΗΡΟ Η' ΧΑΛΥΒΑ</t>
  </si>
  <si>
    <t>ΦΡΟΥΤΑ ΠΑΡΑΣΚΕΥΑΣΜΕΝΑ Η' ΔΙΑΤΗΡΗΜΕΝΑ</t>
  </si>
  <si>
    <t>ΕΛΑΙΑ ΚΑΙ ΛΙΠΗ ΦΥΤΙΚΑ, ΣΤΑΘΕΡΑ, "ΜΑΛΑΚΑ", ΑΚΑΤΕΡΓΑΣΤΑ ΚΛΠ.</t>
  </si>
  <si>
    <t>ΛΑΧΑΝΙΚΑ, ΠΑΡΑΣΚΕΥΑΣΜΕΝΑ Η' ΔΙΑΤΗΡΗΜΕΝΑ</t>
  </si>
  <si>
    <t>ΥΛΙΚΟ ΓΙΑ ΤΗ ΔΙΑΝΟΜΗ ΗΛΕΚΤΡΙΣΜΟΥ, Μ.Α.Κ.</t>
  </si>
  <si>
    <t>ΣΩΛΗΝΕΣ ΚΑΙ ΕΞΑΡΤΗΜΑΤΑ ΣΩΛΗΝΩΣΕΩΝ ΑΠΟ ΣΙΔΗΡΟ Η' ΧΑΛΥΒΑ</t>
  </si>
  <si>
    <t>ΠΛΑΚΕΣ, ΦΥΛΛΑ, ΤΑΙΝΙΕΣ ΚΛΠ. ΑΠΟ ΠΛΑΣΤΙΚΕΣ ΥΛΕΣ</t>
  </si>
  <si>
    <t>ΛΟΙΠΑ ΠΛΑΣΤΙΚΑ ΣΕ ΠΡΩΤΟΓΕΝΕΙΣ ΜΟΡΦΕΣ</t>
  </si>
  <si>
    <t>ΤΗΛΕΠΙΚΟΙΝΩΝΙΑΚΟΣ ΕΞΟΠΛΙΣΜΟΣ, Μ.Α.Κ., ΚΑΙ ΜΕΡΗ ΑΥΤΟΥ, ΕΞΑΡΤΗΜΑΤΑ ΣΥΣΚΕΥΩΝ ΤΟΥ ΤΜΗΜΑΤΟΣ 76</t>
  </si>
  <si>
    <t>ΒΑΜΒΑΚΙ</t>
  </si>
  <si>
    <t>ΕΝΔΥΜΑΤΑ ΓΙΑ ΓΥΝΑΙΚΕΣ Η' ΚΟΡΙΤΣΙΑ ΑΠΟ ΥΦΑΣΜΑΤΑ ΠΛΕΚΤΑ</t>
  </si>
  <si>
    <t>ΑΣΒΕΣΤΗΣ, ΤΣΙΜΕΝΤΟ ΚΑΙ ΕΤΟΙΜΑ ΥΛΙΚΑ ΚΑΤΑΣΚΕΥΩΝ</t>
  </si>
  <si>
    <t>ΤΥΡΙ ΚΑΙ ΠΗΓΜΕΝΟ ΓΑΛΑ ΓΙΑ ΤΥΡΙ</t>
  </si>
  <si>
    <t>ΥΓΡΟΠΟΙΗΜΕΝΟ ΠΡΟΠΑΝΙΟ ΚΑΙ ΒΟΥΤΑΝΙΟ</t>
  </si>
  <si>
    <t>ΑΝΤΙΚΕΙΜΕΝΑ ΕΝΔΥΣΕΩΣ ΑΠΟ ΥΦΑΝΤΙΚΕΣ ΙΝΕΣ, ΠΛΕΚΤΑ Η' ΜΗ, Μ.Α.Κ.</t>
  </si>
  <si>
    <t>ΤΕΧΝΟΥΡΓΗΜΑΤΑ ΑΠΟ ΠΛΑΣΤΙΚΕΣ ΥΛΕΣ, Μ.Α.Κ.</t>
  </si>
  <si>
    <t>ΔΙΑΦΟΡΑ ΠΑΡΑΣΚΕΥΑΣΜΑΤΑ ΔΙΑΤΡΟΦΗΣ</t>
  </si>
  <si>
    <t>ΚΑΠΝΟΣ ΜΗ ΒΙΟΜΗΧΑΝΟΠΟΙΗΜΕΝΟΣ. ΑΠΟΡΡΙΜΜΑΤΑ ΚΑΠΝΟΥ</t>
  </si>
  <si>
    <t>ΠΡΟΙΟΝΤΑ ΑΡΩΜΑΤΟΠΟΙΙΑΣ, ΚΑΛΛΥΝΤΙΚΑ Η'ΚΑΛΛΩΠΙΣΤΙΚΑ ΠΑΡΑΣΚΕΥΑΣΜΑΤΑ</t>
  </si>
  <si>
    <t>ΚΑΤΑΣΚΕΥΕΣ ΚΑΙ ΜΕΡΗ ΑΥΤΩΝ, Μ.Α.Κ., ΑΠΟ ΣΙΔΗΡΟ, ΧΑΛΥΒΑ Η' ΑΡΓΙΛΙΟ</t>
  </si>
  <si>
    <t>ΑΠΟΡΡΙΜΜΑΤΑ ΚΑΙ ΘΡΑΥΣΜΑΤΑ ΜΗ ΣΙΔΗΡΟΥΧΩΝ ΚΟΙΝΩΝ ΜΕΤΑΛΛΩΝ, Μ.Α.Κ.</t>
  </si>
  <si>
    <t>ΗΛΕΚΤΡΙΚΗ ΕΝΕΡΓΕΙΑ</t>
  </si>
  <si>
    <t>ΣΑΠΟΥΝΙΑ, ΠΡΟΙΟΝΤΑ ΚΑΘΑΡΙΣΜΟΥ ΚΑΙ ΣΤΙΛΒΩΣΕΩΣ</t>
  </si>
  <si>
    <t>ΠΟΤΑ ΑΛΚΟΟΛΟΥΧΑ</t>
  </si>
  <si>
    <t>ΛΑΧΑΝΙΚΑ ΝΩΠΑ, ΚΑΤΕΨΥΓΜΕΝΑ ΚΛΠ</t>
  </si>
  <si>
    <t>ΑΝΤΙΚΕΙΜΕΝΑ ΚΑΙ ΣΥΜΠΛΗΡΩΜΑΤΑ ΕΝΔΥΣΕΩΣ ΑΠΟ ΥΛΕΣ ΔΙΑΦΟΡΕΤΙΚΕΣ ΤΟΥ ΥΦΑΣΜΑΤΟΣ, ΚΑΛΥΜΜΑΤΑ ΚΕΦΑΛΗΣ ΚΑΙ ΚΑΠΕΛΑ ΑΠΟ ΟΛΕΣ ΤΙΣ ΥΛΕΣ</t>
  </si>
  <si>
    <t>ΜΗΧΑΝΙΚΟΣ ΕΞΟΠΛΙΣΜΟΣ ΘΕΡΜΑΝΣΕΩΣ ΚΑΙ ΨΥΞΕΩΣ ΚΑΙ ΜΕΡΗ ΑΥΤΩΝ, Μ.Α.Κ</t>
  </si>
  <si>
    <t>ΕΙΔΙΚΕΣ  ΣΥΝΑΛΛΑΓΕΣ ΚΑΙ ΕΜΠΟΡΕΥΜΑΤΑ ΠΟΥ ΔΕΝ ΤΑΞΙΝΟΜΟΥΝΤΑΙ  ΚΑΤΑ ΕΙΔΟΣ</t>
  </si>
  <si>
    <t>ΠΑΡΑΣΚΕΥΑΣΜΑΤΑ ΑΠΟ ΔΗΜΗΤΡΙΑΚΑ</t>
  </si>
  <si>
    <t>ΒΙΟΜΗΧΑΝΙΚΑ ΠΡΟΙΟΝΤΑ ΚΑΠΝΟΥ</t>
  </si>
  <si>
    <t>ΝΗΜΑΤΑ ΥΦΑΝΤΙΚΑ</t>
  </si>
  <si>
    <t>ΜΕΤΑΛΛΕΥΜΑΤΑ ΑΛΟΥΜΙΝΙΟΥ ΚΑΙ ΑΛΟΥΜΙΝΑ</t>
  </si>
  <si>
    <t>ΣΙΤΑΡΙ ΑΝΑΛΕΣΤΟ</t>
  </si>
  <si>
    <t>ΛΟΙΠΕΣ ΗΛΕΚΤΡΙΚΕΣ ΜΗΧΑΝΕΣ ΚΑΙ ΣΥΣΚΕΥΕΣ, Μ.Α.Κ</t>
  </si>
  <si>
    <t>ΕΙΔΙΚΑ ΝΗΜΑΤΑ, ΕΙΔΙΚΕΣ ΥΦΑΝΤΙΚΕΣ ΙΝΕΣ ΚΑΙ ΣΥΝΑΦΗ ΠΡΟΙΟΝΤΑ</t>
  </si>
  <si>
    <t>ΦΥΛΛΑ ΜΕΓΑΛΑ, ΠΛΑΤΙΑ ΣΙΔΗΡΟΥ ΚΑΙ ΧΑΛΥΒΑ ΚΑΙ ΛΑΜΑΡΙΝΕΣ</t>
  </si>
  <si>
    <t>ΥΦΑΣΜΑΤΑ ΠΛΕΚΤΑ Η' ΚΡΟΣΕ</t>
  </si>
  <si>
    <t>ΟΙΚΙΑΚΕΣ ΣΥΣΚΕΥΕΣ ΗΛΕΚΤΡΙΚΕΣ Η' ΜΗ, Μ.Α.Κ.</t>
  </si>
  <si>
    <t>ΠΑΙΔΙΚΑ ΑΜΑΞΑΚΙΑ, ΠΑΙΧΝΙΔΙΑ, ΠΑΙΓΝΙΑ ΚΑΙ ΑΘΛΗΤΙΚΑ ΕΙΔΗ</t>
  </si>
  <si>
    <t>ΔΙΑΦΟΡΑ ΧΗΜΙΚΑ ΠΡΟΙΟΝΤΑ, Μ.Α.Κ.</t>
  </si>
  <si>
    <t>ΔΙΑΤΑΞΕΙΣ  ΓΙΑ ΤΗ ΔΙΑΚΟΠΗ, ΚΑΤΑΝΟΜΗ, ΠΡΟΣΤΑΣΙΑ,  ΔΙΑΚΛΑΔΩΣΗ  Η' ΣΥΝΔΕΣΗ Κ.Λ.Π. ΗΛΕΚΤΡΙΚΩΝ ΚΥΚΛΩΜΑΤΩΝ</t>
  </si>
  <si>
    <t>ΠΡΟΙΟΝΤΑ ΥΠΟΛΕΙΜΜΑΤΩΝ ΠΕΤΡΕΛΑΙΟΥ, Κ.Λ.Π.</t>
  </si>
  <si>
    <t>ΠΟΛΥΜΕΡΗ ΤΟΥ ΣΤΥΡΕΝΙΟΥ (ΣΤΥΡΟΛΙΟΥ) ΣΕ ΑΡΧΙΚΕΣ ΜΟΡΦΕΣ</t>
  </si>
  <si>
    <t>ΕΝΔΥΜΑΤΑ  ΓΙΑ ΓΥΝΑΙΚΕΣ Η' ΚΟΡΙΤΣΙΑ ΑΠΟ ΥΦΑΣΜΑΤΑ (ΕΚΤΟΣ  ΑΠΟ  ΤΑ ΠΛΕΚΤΑ)</t>
  </si>
  <si>
    <t>ΛΙΠΑΣΜΑΤΑ ΒΙΟΜΗΧΑΝΟΠΟΙΗΜΕΝΑ</t>
  </si>
  <si>
    <t>ΒΙΟΜΗΧΑΝΙΚΑ ΕΙΔΗ ΑΠΟ ΚΟΙΝΑ ΜΕΤΑΛΛΑ, Μ.Α.Κ.</t>
  </si>
  <si>
    <t>ΖΑΧΑΡΗ, ΜΕΛΑΣΑ ΚΑΙ ΜΕΛΙ</t>
  </si>
  <si>
    <t>ΛΥΧΝΙΕΣ ΚΑΘΕ ΕΙΔΟΥΣ ΗΛΕΚΤΡΟΝΙΚΕΣ ΚΛΠ, ΔΙΟΔΟΙ,  ΚΡΥΣΤΑΛΛΟΛΥΧΝΙΕΣ ΚΑΙ  ΠΑΡΟΜΟΙΕΣ  ΔΙΑΤΑΞΕΙΣ  ΜΕ ΗΜΙΑΓΩΓΟ, ΔΙΑΤΑΞΕΙΣ  ΦΩΤΟΕΥΑΙΣΘΗΤΕΣ  ΜΕ ΗΜΙΑΓΩΓΟ,   ΔΙΟΔΟΙ   ΕΚΠΟΜΠΗΣ   ΦΩΤΟΣ,   ΚΡΥΣΤΑΛΛΟΙ   ΠΙΕΖΟΗΛΕΚΤΡΙΚΟΙ ΣΥΝΑΡΜΟΛΟΓΗΜΕΝΟΙ,    ΟΛΟΚΛΗΡΩΜΕΝΑ    ΚΥΚΛΩΜΑΤΑ</t>
  </si>
  <si>
    <t>ΡΥΖΙ</t>
  </si>
  <si>
    <t>ΣΠΟΡΟΙ ΚΑΙ ΚΑΡΠΟΙ ΕΛΑΙΩΔΕΙΣ ΠΟΥ ΧΡΗΣΙΜΟΠΟΙΟΥΝΤΑΙ ΓΑΙ ΤΗΝ ΕΞΑΓΩΓΗ "ΡΕΥΣΤΩΝ" ΣΤΑΘΕΡΩΝ ΦΥΤΙΚΩΝ ΕΛΑΙΩΝ</t>
  </si>
  <si>
    <t>ΥΠΟΔΗΜΑΤΑ</t>
  </si>
  <si>
    <t>ΓΑΛΑ,  ΚΡΕΜΑ ΚΑΙ ΑΛΛΑ ΠΡΟΙΟΝΤΑ ΓΑΛΑΚΤΟΣ, ΕΚΤΟΣ ΑΠΟ ΒΟΥΤΥΡΟ  ΚΑΙ ΤΥΡΙ</t>
  </si>
  <si>
    <t>ΧΑΡΤΙ ΚΑΙ ΧΑΡΤΟΝΙ ΚΟΜΜΕΝΟ ΣΕ ΜΕΓΕΘΗ Η' ΣΧΗΜΑΤΑ ΚΑΙ ΤΕΧΝΟΥΡΓΗΜΑΤΑ ΑΠΟ ΑΥΤΟ</t>
  </si>
  <si>
    <t>ΜΗΧΑΝΙΚΟΣ  ΕΞΟΠΛΙΣΜΟΣ ΚΙΝΟΥΜΕΝΟΣ ΜΕ ΟΠΟΙΟΔΗΠΟΤΕ ΚΙΝΗΤΗΡΑ ΓΙΑ  ΤΗ ΜΕΤΑΚΙΝΗΣΗ ΤΩΝ ΕΜΠΟΡΕΥΜΑΤΩΝ ΚΑΙ ΜΕΡΗ ΑΥΤΟΥ, Μ.Α.Κ.</t>
  </si>
  <si>
    <t>ΕΝΤΥΠΟ ΥΛΙΚΟ</t>
  </si>
  <si>
    <t>ΒΑΦΕΣ, ΧΡΩΜΑΤΑ, ΒΕΡΝΙΚΙΑ ΚΑΙ ΣΥΝΑΦΕΙΣ ΥΛΕΣ</t>
  </si>
  <si>
    <t>ΧΑΡΤΙ ΚΑΙ ΧΑΡΤΟΝΙ</t>
  </si>
  <si>
    <t>ΛΟΙΠΑ ΟΡΥΚΤΑ ΑΚΑΤΕΡΓΑΣΤΑ</t>
  </si>
  <si>
    <t>ΑΠΟΡΡΙΜΜΑΤΑ ΚΑΙ ΘΡΑΥΣΜΑΤΑ, ΣΙΔΗΡΟΥ Η' ΧΑΛΥΒΑ</t>
  </si>
  <si>
    <t>ΕΝΔΥΜΑΤΑ ΓΙΑ ΑΝΔΡΕΣ Η' ΑΓΟΡΙΑ ΑΠΟ ΥΦΑΣΜΑΤΑ (ΕΚΤΟΣ ΑΠΟ ΤΑ ΠΛΕΚΤΑ)</t>
  </si>
  <si>
    <t>ΡΑΒΔΟΙ  ΚΑΙ ΑΛΛΕΣ ΠΡΩΤΟΓΕΝΕΙΣ ΜΟΡΦΕΣ ΚΑΙ ΗΜΙΤΕΛΗ  ΠΡΟΙΟΝΤΑ  ΑΠΟ ΣΙΔΗΡΟ Η ΧΑΛΥΒΑ</t>
  </si>
  <si>
    <t>ΠΕΤΡΕΣ, ΑΜΜΟΣ ΚΑΙ ΧΑΛΙΚΙΑ</t>
  </si>
  <si>
    <t>ΑΥΤΟΚΙΝΗΤΑ  ΟΧΗΜΑΤΑ  ΓΙΑ  ΤΗ ΜΕΤΑΦΟΡΑ ΠΡΟΣΩΠΩΝ  (ΕΚΤΟΣ  ΟΧΗΜΑΤΩΝ ΔΗΜΟΣΙΩΝ ΜΕΤΑΦΟΡΩΝ)</t>
  </si>
  <si>
    <t>ΠΛΑΤΕΑ ΠΡΟΙΟΝΤΑ ΕΛΑΣΕΩΣ ΑΠΟ ΣΙΔΗΡΟ Η' ΧΑΛΥΒΑ, ΟΧΙ ΣΕ ΚΡΑΜΑΤΑ, ΜΗ ΕΠΙΣΤΡΩΜΕΝΑ, ΕΠΙΜΕΤΑΛΛΩΜΕΝΑ Η' ΕΠΕΝΔΥΜΕΝΑ</t>
  </si>
  <si>
    <t>ΜΗΧΑΝΗΜΑΤΑ  ΚΑΙ ΕΡΓΑΛΕΙΑ ΓΙΑ ΕΙΔΙΚΕΥΜΕΝΕΣ ΒΙΟΜΗΧΑΝΙΕΣ ΚΑΙ  ΜΕΡΗ ΑΥΤΩΝ, Μ.Α.Κ.</t>
  </si>
  <si>
    <t>ΠΟΛΥΑΚΕΤΑΛΕΣ,    ΑΛΛΟΙ   ΠΟΛΥΑΙΘΕΡΕΣ,   ΡΗΤΙΝΕΣ   -   ΕΠΟΞΕΙΔΙΑ, ΠΟΛΥΑΝΘΡΑΚΙΚΑ  ΑΛΑΤΑ,  ΡΗΤΙΝΕΣ  - ΑΛΚΙΔΙΑ ΚΑΙ  ΑΛΛΟΙ  ΠΟΛΥΕΣΤΕΡΕΣ  ΣΕ ΠΡΩΤΟΓΕΝΕΙΣ ΜΟΡΦΕΣ</t>
  </si>
  <si>
    <t>ΔΕΡΜΑΤΑ</t>
  </si>
  <si>
    <t>ΛΟΙΠΑ  ΜΗ ΗΛΕΚΤΡΙΚΑ ΜΗΧΑΝΗΜΑΤΑ, ΕΡΓΑΛΕΙΑ ΚΑΙ ΜΗΧΑΝΕΣ  ΚΑΙ  ΜΕΡΗ ΑΥΤΩΝ, Μ.Α.Κ.</t>
  </si>
  <si>
    <t>ΠΛΟΙΑ, ΠΛΟΙΑΡΙΑ ΚΑΙ ΠΛΩΤΕΣ ΚΑΤΑΣΚΕΥΕΣ</t>
  </si>
  <si>
    <t>ΑΕΡΟΣΚΑΦΗ ΚΑΙ ΣΥΝΑΦΗΣ ΕΞΟΠΛΙΣΜΟΣ. ΔΙΑΣΤΗΜΙΚΑ ΟΧΗΜΑΤΑ ΚΑΙ ΟΧΗΜΑΤΑ ΕΚΤΟΞΕΥΣΕΩΣ ΤΟΥΣ ΚΑΙ ΜΕΡΗ ΑΥΤΩΝ</t>
  </si>
  <si>
    <t>ΜΕΤΑΛΛΙΚΑ ΔΟΧΕΙΑ ΓΙΑ ΕΝΑΠΟΘΕΣΗ ΚΑΙ ΜΕΤΑΦΟΡΑ</t>
  </si>
  <si>
    <t>ΑΥΤΟΚΙΝΗΤΑ ΟΧΗΜΑΤΑ ΜΕΤΑΦΟΡΑΣ ΕΜΠΟΡΕΥΜΑΤΩΝ ΚΑΙ ΕΙΔΙΚΩΝ ΧΡΗΣΕΩΝ</t>
  </si>
  <si>
    <t>ΜΕΡΗ  ΚΑΙ  ΕΞΑΡΤΗΜΑΤΑ ΑΥΤΟΚΙΝΗΤΩΝ ΟΧΗΜΑΤΩΝ ΤΩΝ ΟΜΑΔΩΝ 722,  781, 782 ΚΑΙ 783</t>
  </si>
  <si>
    <t>ΥΦΑΣΜΑΤΑ ΒΑΜΒΑΚΕΡΑ</t>
  </si>
  <si>
    <t>ΟΡΥΚΤΑ ΕΙΔΗ ΒΙΟΜΗΧΑΝΟΠΟΙΗΜΕΝΑ</t>
  </si>
  <si>
    <t>ΕΙΔΗ ΟΙΚΙΑΚΗΣ ΧΡΗΣΕΩΣ ΑΠΟ ΚΟΙΝΑ ΜΕΤΑΛΛΑ, Μ.Α.Κ.</t>
  </si>
  <si>
    <t>ΤΕΧΝΟΥΡΓΗΜΑΤΑ ΓΙΑ ΕΠΕΝΔΥΣΕΙΣ ΚΛΠ.</t>
  </si>
  <si>
    <t>ΠΟΛΥΜΕΡΗ ΤΟΥ ΑΙΘΥΛΕΝΙΟΥ ΣΕ ΠΡΩΤΟΓΕΝΕΙΣ ΜΟΡΦΕΣ</t>
  </si>
  <si>
    <t>ΓΟΥΝΟΔΕΡΜΑΤΑ ΚΑΤΕΡΓΑΣΜΕΝΑ</t>
  </si>
  <si>
    <t>ΚΤΗΝΟΤΡΟΦΕΣ</t>
  </si>
  <si>
    <t>ΜΟΥΣΙΚΑ  ΟΡΓΑΝΑ, ΜΕΡΗ ΚΑΙ ΕΞΑΡΤΗΜΑΤΑ ΑΥΤΩΝ, ΔΙΣΚΟΙ, ΚΑΣΕΤΕΣ  ΚΑΙ ΠΑΡΟΜΟΙΑ  ΕΙΔΗ ΕΓΓΡΑΦΗΣ ΗΧΟΥ (ΕΞΑΙΡΟΥΝΤΑΙ ΤΑ ΕΙΔΗ ΤΩΝ ΟΜΑΔΩΝ 763, 882 ΚΑΙ 883)</t>
  </si>
  <si>
    <t>ΜΑΛΑΚΟΣΤΡΑΚΑ,  ΜΑΛΑΚΙΑ  ΚΑΙ  ΑΛΛΑ  ΥΔΡΟΒΙΑ,  ΑΣΠΟΝΔΥΛΑ,  ΝΩΠΑ, ΔΙΑΤΗΡΗΜΕΝΑ ΜΕ ΑΠΛΗ ΨΥΞΗ, ΚΑΤΕΨΥΓΜΕΝΑ, ΑΠΟΞΕΡΑΜΕΝΑ, Κ.Λ.Π.</t>
  </si>
  <si>
    <t>ΑΝΟΡΓΑΝΑ ΧΗΜΙΚΑ ΣΤΟΙΧΕΙΑ, ΟΞΕΙΔΙΑ ΚΑΙ ΑΛΟΓΟΝΩΜΕΝΑ ΑΛΑΤΑ</t>
  </si>
  <si>
    <t>ΜΗΧΑΝΙΚΟΣ ΕΞΟΠΛΙΣΜΟΣ ΓΙΑ ΕΡΓΟΛΗΠΤΙΚΑ ΕΡΓΑ ΚΑΙ ΟΙΚΟΔΟΜΕΣ ΚΑΙ ΜΕΡΗ ΑΥΤΟΥ, Μ.Α.Κ.</t>
  </si>
  <si>
    <t>ΣΩΛΗΝΕΣ ΚΑΘΕ ΕΙΔΟΥΣ ΚΑΙ ΤΑ ΕΞΑΡΤΗΜΑΤΑ ΤΟΥΣ ΑΠΟ ΠΛΑΣΤΙΚΕΣ ΥΛΕΣ</t>
  </si>
  <si>
    <t>ΕΠΙΠΛΑ ΚΑΙ ΜΕΡΗ ΑΥΤΩΝ</t>
  </si>
  <si>
    <t>ΤΗΛΕΟΠΤΙΚΟΙ ΔΕΚΤΕΣ</t>
  </si>
  <si>
    <t>ΚΟΣΜΗΜΑΤΑ ΚΑΙ ΕΙΔΗ ΧΡΥΣΟΧΟΙΑΣ, ΑΡΓΥΡΟΧΟΙΑΣ, Κ.Λ.Π.</t>
  </si>
  <si>
    <t>ΥΦΑΣΜΑΤΑ ΑΠΟ ΤΕΧΝΗΤΕΣ ΥΦΑΝΤΙΚΕΣ ΥΛΕΣ</t>
  </si>
  <si>
    <t>ΖΑΧΑΡΩΔΗ ΠΑΡΑΣΚΕΥΑΣΜΑΤΑ</t>
  </si>
  <si>
    <t>ΟΡΓΑΝΙΚΕΣ ΣΥΝΘΕΤΙΚΕΣ ΧΡΩΣΤΙΚΕΣ ΥΛΕΣ ΚΑΙ ΒΑΦΕΣ</t>
  </si>
  <si>
    <t>ΨΑΡΙΑ ΑΠΟΞΕΡΑΜΕΝΑ, ΑΛΑΤΙΣΜΕΝΑ, ΣΕ ΑΡΜΗ Η' ΚΑΠΝΙΣΤΑ</t>
  </si>
  <si>
    <t>ΤΕΧΝΟΥΡΓΗΜΑΤΑ ΑΠΟ ΚΑΟΥΤΣΟΥΚ, Μ.Α.Κ.</t>
  </si>
  <si>
    <t>SITC_3</t>
  </si>
  <si>
    <t>334</t>
  </si>
  <si>
    <t>684</t>
  </si>
  <si>
    <t>542</t>
  </si>
  <si>
    <t>999</t>
  </si>
  <si>
    <t>057</t>
  </si>
  <si>
    <t>682</t>
  </si>
  <si>
    <t>034</t>
  </si>
  <si>
    <t>676</t>
  </si>
  <si>
    <t>058</t>
  </si>
  <si>
    <t>421</t>
  </si>
  <si>
    <t>056</t>
  </si>
  <si>
    <t>773</t>
  </si>
  <si>
    <t>679</t>
  </si>
  <si>
    <t>582</t>
  </si>
  <si>
    <t>575</t>
  </si>
  <si>
    <t>764</t>
  </si>
  <si>
    <t>263</t>
  </si>
  <si>
    <t>844</t>
  </si>
  <si>
    <t>661</t>
  </si>
  <si>
    <t>024</t>
  </si>
  <si>
    <t>342</t>
  </si>
  <si>
    <t>845</t>
  </si>
  <si>
    <t>893</t>
  </si>
  <si>
    <t>098</t>
  </si>
  <si>
    <t>121</t>
  </si>
  <si>
    <t>553</t>
  </si>
  <si>
    <t>691</t>
  </si>
  <si>
    <t>288</t>
  </si>
  <si>
    <t>351</t>
  </si>
  <si>
    <t>554</t>
  </si>
  <si>
    <t>112</t>
  </si>
  <si>
    <t>054</t>
  </si>
  <si>
    <t>848</t>
  </si>
  <si>
    <t>741</t>
  </si>
  <si>
    <t>931</t>
  </si>
  <si>
    <t>048</t>
  </si>
  <si>
    <t>122</t>
  </si>
  <si>
    <t>651</t>
  </si>
  <si>
    <t>285</t>
  </si>
  <si>
    <t>041</t>
  </si>
  <si>
    <t>778</t>
  </si>
  <si>
    <t>657</t>
  </si>
  <si>
    <t>674</t>
  </si>
  <si>
    <t>655</t>
  </si>
  <si>
    <t>775</t>
  </si>
  <si>
    <t>894</t>
  </si>
  <si>
    <t>598</t>
  </si>
  <si>
    <t>772</t>
  </si>
  <si>
    <t>335</t>
  </si>
  <si>
    <t>572</t>
  </si>
  <si>
    <t>842</t>
  </si>
  <si>
    <t>562</t>
  </si>
  <si>
    <t>699</t>
  </si>
  <si>
    <t>061</t>
  </si>
  <si>
    <t>776</t>
  </si>
  <si>
    <t>042</t>
  </si>
  <si>
    <t>222</t>
  </si>
  <si>
    <t>851</t>
  </si>
  <si>
    <t>022</t>
  </si>
  <si>
    <t>642</t>
  </si>
  <si>
    <t>744</t>
  </si>
  <si>
    <t>892</t>
  </si>
  <si>
    <t>533</t>
  </si>
  <si>
    <t>641</t>
  </si>
  <si>
    <t>278</t>
  </si>
  <si>
    <t>282</t>
  </si>
  <si>
    <t>841</t>
  </si>
  <si>
    <t>672</t>
  </si>
  <si>
    <t>273</t>
  </si>
  <si>
    <t>781</t>
  </si>
  <si>
    <t>673</t>
  </si>
  <si>
    <t>728</t>
  </si>
  <si>
    <t>574</t>
  </si>
  <si>
    <t>211</t>
  </si>
  <si>
    <t>745</t>
  </si>
  <si>
    <t>793</t>
  </si>
  <si>
    <t>792</t>
  </si>
  <si>
    <t>692</t>
  </si>
  <si>
    <t>782</t>
  </si>
  <si>
    <t>784</t>
  </si>
  <si>
    <t>652</t>
  </si>
  <si>
    <t>663</t>
  </si>
  <si>
    <t>697</t>
  </si>
  <si>
    <t>634</t>
  </si>
  <si>
    <t>571</t>
  </si>
  <si>
    <t>613</t>
  </si>
  <si>
    <t>081</t>
  </si>
  <si>
    <t>898</t>
  </si>
  <si>
    <t>036</t>
  </si>
  <si>
    <t>522</t>
  </si>
  <si>
    <t>723</t>
  </si>
  <si>
    <t>581</t>
  </si>
  <si>
    <t>821</t>
  </si>
  <si>
    <t>761</t>
  </si>
  <si>
    <t>897</t>
  </si>
  <si>
    <t>653</t>
  </si>
  <si>
    <t>062</t>
  </si>
  <si>
    <t>531</t>
  </si>
  <si>
    <t>035</t>
  </si>
  <si>
    <t>629</t>
  </si>
  <si>
    <t>ΕΛΑΙΑ   ΠΕΤΡΕΛΑΙΟΥ ΚΑΙ ΑΣΦΑΛΤΩΔΩΝ ΟΡΥΚΤΩΝ, 'ΑΛΛΑ ΑΠΟ ΤΑ ΑΚΑΤΕΡΓΑΣΤΑ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</si>
</sst>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7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170" fontId="4" fillId="3" borderId="1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/>
    </xf>
    <xf numFmtId="170" fontId="5" fillId="5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0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4"/>
  <sheetViews>
    <sheetView tabSelected="1" workbookViewId="0" topLeftCell="A1">
      <selection activeCell="C114" sqref="C114"/>
    </sheetView>
  </sheetViews>
  <sheetFormatPr defaultColWidth="9.140625" defaultRowHeight="12.75"/>
  <cols>
    <col min="1" max="2" width="5.00390625" style="0" customWidth="1"/>
    <col min="3" max="3" width="49.8515625" style="0" customWidth="1"/>
    <col min="4" max="4" width="15.7109375" style="0" customWidth="1"/>
    <col min="5" max="5" width="15.421875" style="0" customWidth="1"/>
    <col min="6" max="6" width="19.28125" style="0" customWidth="1"/>
    <col min="7" max="7" width="12.8515625" style="0" customWidth="1"/>
    <col min="8" max="8" width="13.421875" style="0" customWidth="1"/>
  </cols>
  <sheetData>
    <row r="1" spans="1:99" s="2" customFormat="1" ht="27" customHeight="1">
      <c r="A1" s="3"/>
      <c r="B1" s="3"/>
      <c r="C1" s="3"/>
      <c r="D1" s="24" t="s">
        <v>7</v>
      </c>
      <c r="E1" s="25"/>
      <c r="F1" s="26" t="s">
        <v>8</v>
      </c>
      <c r="G1" s="2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8" s="1" customFormat="1" ht="24" customHeight="1">
      <c r="A2" s="8" t="s">
        <v>3</v>
      </c>
      <c r="B2" s="8" t="s">
        <v>108</v>
      </c>
      <c r="C2" s="9" t="s">
        <v>1</v>
      </c>
      <c r="D2" s="9" t="s">
        <v>0</v>
      </c>
      <c r="E2" s="9" t="s">
        <v>5</v>
      </c>
      <c r="F2" s="9" t="s">
        <v>0</v>
      </c>
      <c r="G2" s="9" t="s">
        <v>5</v>
      </c>
      <c r="H2" s="10" t="s">
        <v>6</v>
      </c>
    </row>
    <row r="3" spans="1:8" s="1" customFormat="1" ht="24">
      <c r="A3" s="21">
        <v>1</v>
      </c>
      <c r="B3" s="23" t="s">
        <v>109</v>
      </c>
      <c r="C3" s="11" t="s">
        <v>209</v>
      </c>
      <c r="D3" s="12">
        <v>848739786</v>
      </c>
      <c r="E3" s="14">
        <f>D3*100/$D$104</f>
        <v>18.584588123093777</v>
      </c>
      <c r="F3" s="12">
        <v>216751401</v>
      </c>
      <c r="G3" s="13">
        <f>F3*100/$F$104</f>
        <v>6.240289089710935</v>
      </c>
      <c r="H3" s="13">
        <f>(D3-F3)*100/F3</f>
        <v>291.5729181376779</v>
      </c>
    </row>
    <row r="4" spans="1:8" s="1" customFormat="1" ht="18" customHeight="1">
      <c r="A4" s="21">
        <v>2</v>
      </c>
      <c r="B4" s="23" t="s">
        <v>110</v>
      </c>
      <c r="C4" s="11" t="s">
        <v>9</v>
      </c>
      <c r="D4" s="12">
        <v>274081855</v>
      </c>
      <c r="E4" s="14">
        <f aca="true" t="shared" si="0" ref="E4:E67">D4*100/$D$104</f>
        <v>6.001484166536421</v>
      </c>
      <c r="F4" s="12">
        <v>161136991</v>
      </c>
      <c r="G4" s="13">
        <f aca="true" t="shared" si="1" ref="G4:G67">F4*100/$F$104</f>
        <v>4.639146055098159</v>
      </c>
      <c r="H4" s="13">
        <f aca="true" t="shared" si="2" ref="H4:H67">(D4-F4)*100/F4</f>
        <v>70.0924494736283</v>
      </c>
    </row>
    <row r="5" spans="1:8" s="1" customFormat="1" ht="24">
      <c r="A5" s="21">
        <v>3</v>
      </c>
      <c r="B5" s="23" t="s">
        <v>111</v>
      </c>
      <c r="C5" s="11" t="s">
        <v>10</v>
      </c>
      <c r="D5" s="12">
        <v>167801998</v>
      </c>
      <c r="E5" s="14">
        <f t="shared" si="0"/>
        <v>3.674307568117474</v>
      </c>
      <c r="F5" s="12">
        <v>279169209</v>
      </c>
      <c r="G5" s="13">
        <f t="shared" si="1"/>
        <v>8.037302462953546</v>
      </c>
      <c r="H5" s="13">
        <f t="shared" si="2"/>
        <v>-39.89236900406162</v>
      </c>
    </row>
    <row r="6" spans="1:8" s="1" customFormat="1" ht="18" customHeight="1">
      <c r="A6" s="21">
        <v>4</v>
      </c>
      <c r="B6" s="23" t="s">
        <v>112</v>
      </c>
      <c r="C6" s="11" t="s">
        <v>11</v>
      </c>
      <c r="D6" s="12">
        <v>159039659</v>
      </c>
      <c r="E6" s="14">
        <f t="shared" si="0"/>
        <v>3.482441387226643</v>
      </c>
      <c r="F6" s="12">
        <v>79159848</v>
      </c>
      <c r="G6" s="13">
        <f t="shared" si="1"/>
        <v>2.279017960384837</v>
      </c>
      <c r="H6" s="13">
        <f t="shared" si="2"/>
        <v>100.90950528353719</v>
      </c>
    </row>
    <row r="7" spans="1:8" s="1" customFormat="1" ht="18" customHeight="1">
      <c r="A7" s="21">
        <v>5</v>
      </c>
      <c r="B7" s="23" t="s">
        <v>113</v>
      </c>
      <c r="C7" s="11" t="s">
        <v>12</v>
      </c>
      <c r="D7" s="12">
        <v>157532683</v>
      </c>
      <c r="E7" s="14">
        <f t="shared" si="0"/>
        <v>3.449443607773675</v>
      </c>
      <c r="F7" s="12">
        <v>137314489</v>
      </c>
      <c r="G7" s="13">
        <f t="shared" si="1"/>
        <v>3.953294435988131</v>
      </c>
      <c r="H7" s="13">
        <f t="shared" si="2"/>
        <v>14.724006291863345</v>
      </c>
    </row>
    <row r="8" spans="1:8" s="1" customFormat="1" ht="18" customHeight="1">
      <c r="A8" s="21">
        <v>6</v>
      </c>
      <c r="B8" s="23" t="s">
        <v>114</v>
      </c>
      <c r="C8" s="11" t="s">
        <v>13</v>
      </c>
      <c r="D8" s="12">
        <v>123655352</v>
      </c>
      <c r="E8" s="14">
        <f t="shared" si="0"/>
        <v>2.707642346975095</v>
      </c>
      <c r="F8" s="12">
        <v>81762802</v>
      </c>
      <c r="G8" s="13">
        <f t="shared" si="1"/>
        <v>2.3539572012491647</v>
      </c>
      <c r="H8" s="13">
        <f t="shared" si="2"/>
        <v>51.23668584645619</v>
      </c>
    </row>
    <row r="9" spans="1:8" s="1" customFormat="1" ht="18" customHeight="1">
      <c r="A9" s="21">
        <v>7</v>
      </c>
      <c r="B9" s="23" t="s">
        <v>115</v>
      </c>
      <c r="C9" s="11" t="s">
        <v>14</v>
      </c>
      <c r="D9" s="12">
        <v>111768538</v>
      </c>
      <c r="E9" s="14">
        <f t="shared" si="0"/>
        <v>2.447360519812318</v>
      </c>
      <c r="F9" s="12">
        <v>111167763</v>
      </c>
      <c r="G9" s="13">
        <f t="shared" si="1"/>
        <v>3.2005282336166814</v>
      </c>
      <c r="H9" s="13">
        <f t="shared" si="2"/>
        <v>0.5404219566782144</v>
      </c>
    </row>
    <row r="10" spans="1:8" s="1" customFormat="1" ht="24">
      <c r="A10" s="21">
        <v>8</v>
      </c>
      <c r="B10" s="23" t="s">
        <v>116</v>
      </c>
      <c r="C10" s="11" t="s">
        <v>15</v>
      </c>
      <c r="D10" s="12">
        <v>103118385</v>
      </c>
      <c r="E10" s="14">
        <f t="shared" si="0"/>
        <v>2.2579508404754</v>
      </c>
      <c r="F10" s="12">
        <v>35207798</v>
      </c>
      <c r="G10" s="13">
        <f t="shared" si="1"/>
        <v>1.013635144771897</v>
      </c>
      <c r="H10" s="13">
        <f t="shared" si="2"/>
        <v>192.88507335789646</v>
      </c>
    </row>
    <row r="11" spans="1:8" s="1" customFormat="1" ht="18" customHeight="1">
      <c r="A11" s="21">
        <v>9</v>
      </c>
      <c r="B11" s="23" t="s">
        <v>117</v>
      </c>
      <c r="C11" s="11" t="s">
        <v>16</v>
      </c>
      <c r="D11" s="12">
        <v>89260787</v>
      </c>
      <c r="E11" s="14">
        <f t="shared" si="0"/>
        <v>1.954515375974378</v>
      </c>
      <c r="F11" s="12">
        <v>75821121</v>
      </c>
      <c r="G11" s="13">
        <f t="shared" si="1"/>
        <v>2.182895759672403</v>
      </c>
      <c r="H11" s="13">
        <f t="shared" si="2"/>
        <v>17.725491027757293</v>
      </c>
    </row>
    <row r="12" spans="1:8" s="1" customFormat="1" ht="24">
      <c r="A12" s="21">
        <v>10</v>
      </c>
      <c r="B12" s="23" t="s">
        <v>118</v>
      </c>
      <c r="C12" s="11" t="s">
        <v>17</v>
      </c>
      <c r="D12" s="12">
        <v>86131328</v>
      </c>
      <c r="E12" s="14">
        <f t="shared" si="0"/>
        <v>1.8859905966221482</v>
      </c>
      <c r="F12" s="12">
        <v>62194905</v>
      </c>
      <c r="G12" s="13">
        <f t="shared" si="1"/>
        <v>1.790595979156361</v>
      </c>
      <c r="H12" s="13">
        <f t="shared" si="2"/>
        <v>38.48614769971913</v>
      </c>
    </row>
    <row r="13" spans="1:8" s="1" customFormat="1" ht="18" customHeight="1">
      <c r="A13" s="21">
        <v>11</v>
      </c>
      <c r="B13" s="23" t="s">
        <v>119</v>
      </c>
      <c r="C13" s="11" t="s">
        <v>18</v>
      </c>
      <c r="D13" s="12">
        <v>85722373</v>
      </c>
      <c r="E13" s="14">
        <f t="shared" si="0"/>
        <v>1.8770358376238705</v>
      </c>
      <c r="F13" s="12">
        <v>91371290</v>
      </c>
      <c r="G13" s="13">
        <f t="shared" si="1"/>
        <v>2.63058629134219</v>
      </c>
      <c r="H13" s="13">
        <f t="shared" si="2"/>
        <v>-6.18237632411669</v>
      </c>
    </row>
    <row r="14" spans="1:8" s="1" customFormat="1" ht="18" customHeight="1">
      <c r="A14" s="21">
        <v>12</v>
      </c>
      <c r="B14" s="23" t="s">
        <v>120</v>
      </c>
      <c r="C14" s="11" t="s">
        <v>19</v>
      </c>
      <c r="D14" s="12">
        <v>76179551</v>
      </c>
      <c r="E14" s="14">
        <f t="shared" si="0"/>
        <v>1.6680796659828276</v>
      </c>
      <c r="F14" s="12">
        <v>41924473</v>
      </c>
      <c r="G14" s="13">
        <f t="shared" si="1"/>
        <v>1.207008721728081</v>
      </c>
      <c r="H14" s="13">
        <f t="shared" si="2"/>
        <v>81.70663946091821</v>
      </c>
    </row>
    <row r="15" spans="1:8" s="1" customFormat="1" ht="24">
      <c r="A15" s="21">
        <v>13</v>
      </c>
      <c r="B15" s="23" t="s">
        <v>121</v>
      </c>
      <c r="C15" s="11" t="s">
        <v>20</v>
      </c>
      <c r="D15" s="12">
        <v>64900526</v>
      </c>
      <c r="E15" s="14">
        <f t="shared" si="0"/>
        <v>1.4211064033731284</v>
      </c>
      <c r="F15" s="12">
        <v>39963101</v>
      </c>
      <c r="G15" s="13">
        <f t="shared" si="1"/>
        <v>1.1505406747581584</v>
      </c>
      <c r="H15" s="13">
        <f t="shared" si="2"/>
        <v>62.40112597868719</v>
      </c>
    </row>
    <row r="16" spans="1:8" s="1" customFormat="1" ht="18" customHeight="1">
      <c r="A16" s="21">
        <v>14</v>
      </c>
      <c r="B16" s="23" t="s">
        <v>122</v>
      </c>
      <c r="C16" s="11" t="s">
        <v>21</v>
      </c>
      <c r="D16" s="12">
        <v>59488537</v>
      </c>
      <c r="E16" s="14">
        <f t="shared" si="0"/>
        <v>1.3026017825803027</v>
      </c>
      <c r="F16" s="12">
        <v>50309850</v>
      </c>
      <c r="G16" s="13">
        <f t="shared" si="1"/>
        <v>1.448424354405874</v>
      </c>
      <c r="H16" s="13">
        <f t="shared" si="2"/>
        <v>18.24431398622735</v>
      </c>
    </row>
    <row r="17" spans="1:8" s="1" customFormat="1" ht="18" customHeight="1">
      <c r="A17" s="21">
        <v>15</v>
      </c>
      <c r="B17" s="23" t="s">
        <v>123</v>
      </c>
      <c r="C17" s="11" t="s">
        <v>22</v>
      </c>
      <c r="D17" s="12">
        <v>59138237</v>
      </c>
      <c r="E17" s="14">
        <f t="shared" si="0"/>
        <v>1.294931373667105</v>
      </c>
      <c r="F17" s="12">
        <v>38608810</v>
      </c>
      <c r="G17" s="13">
        <f t="shared" si="1"/>
        <v>1.111550535305294</v>
      </c>
      <c r="H17" s="13">
        <f t="shared" si="2"/>
        <v>53.172907945103724</v>
      </c>
    </row>
    <row r="18" spans="1:8" s="1" customFormat="1" ht="24">
      <c r="A18" s="21">
        <v>16</v>
      </c>
      <c r="B18" s="23" t="s">
        <v>124</v>
      </c>
      <c r="C18" s="11" t="s">
        <v>23</v>
      </c>
      <c r="D18" s="12">
        <v>56584941</v>
      </c>
      <c r="E18" s="14">
        <f t="shared" si="0"/>
        <v>1.2390226542939062</v>
      </c>
      <c r="F18" s="12">
        <v>50502057</v>
      </c>
      <c r="G18" s="13">
        <f t="shared" si="1"/>
        <v>1.4539580083501271</v>
      </c>
      <c r="H18" s="13">
        <f t="shared" si="2"/>
        <v>12.04482423359508</v>
      </c>
    </row>
    <row r="19" spans="1:8" s="1" customFormat="1" ht="18" customHeight="1">
      <c r="A19" s="21">
        <v>17</v>
      </c>
      <c r="B19" s="23" t="s">
        <v>125</v>
      </c>
      <c r="C19" s="11" t="s">
        <v>24</v>
      </c>
      <c r="D19" s="12">
        <v>54584209</v>
      </c>
      <c r="E19" s="14">
        <f t="shared" si="0"/>
        <v>1.1952132550197998</v>
      </c>
      <c r="F19" s="12">
        <v>100846727</v>
      </c>
      <c r="G19" s="13">
        <f t="shared" si="1"/>
        <v>2.9033848331672707</v>
      </c>
      <c r="H19" s="13">
        <f t="shared" si="2"/>
        <v>-45.874089696535215</v>
      </c>
    </row>
    <row r="20" spans="1:8" s="1" customFormat="1" ht="24">
      <c r="A20" s="21">
        <v>18</v>
      </c>
      <c r="B20" s="23" t="s">
        <v>126</v>
      </c>
      <c r="C20" s="11" t="s">
        <v>25</v>
      </c>
      <c r="D20" s="12">
        <v>51074231</v>
      </c>
      <c r="E20" s="14">
        <f t="shared" si="0"/>
        <v>1.1183563708167534</v>
      </c>
      <c r="F20" s="12">
        <v>62564340</v>
      </c>
      <c r="G20" s="13">
        <f t="shared" si="1"/>
        <v>1.8012320405115418</v>
      </c>
      <c r="H20" s="13">
        <f t="shared" si="2"/>
        <v>-18.365268458038557</v>
      </c>
    </row>
    <row r="21" spans="1:8" s="1" customFormat="1" ht="18" customHeight="1">
      <c r="A21" s="21">
        <v>19</v>
      </c>
      <c r="B21" s="23" t="s">
        <v>127</v>
      </c>
      <c r="C21" s="11" t="s">
        <v>26</v>
      </c>
      <c r="D21" s="12">
        <v>47825599</v>
      </c>
      <c r="E21" s="14">
        <f t="shared" si="0"/>
        <v>1.0472220977693694</v>
      </c>
      <c r="F21" s="12">
        <v>62544020</v>
      </c>
      <c r="G21" s="13">
        <f t="shared" si="1"/>
        <v>1.8006470261876761</v>
      </c>
      <c r="H21" s="13">
        <f t="shared" si="2"/>
        <v>-23.532898908640668</v>
      </c>
    </row>
    <row r="22" spans="1:8" s="1" customFormat="1" ht="18" customHeight="1">
      <c r="A22" s="21">
        <v>20</v>
      </c>
      <c r="B22" s="23" t="s">
        <v>128</v>
      </c>
      <c r="C22" s="11" t="s">
        <v>27</v>
      </c>
      <c r="D22" s="12">
        <v>47226223</v>
      </c>
      <c r="E22" s="14">
        <f t="shared" si="0"/>
        <v>1.0340977500309831</v>
      </c>
      <c r="F22" s="12">
        <v>42363160</v>
      </c>
      <c r="G22" s="13">
        <f t="shared" si="1"/>
        <v>1.2196385533567033</v>
      </c>
      <c r="H22" s="13">
        <f t="shared" si="2"/>
        <v>11.479462344168848</v>
      </c>
    </row>
    <row r="23" spans="1:8" s="1" customFormat="1" ht="18" customHeight="1">
      <c r="A23" s="21">
        <v>21</v>
      </c>
      <c r="B23" s="23" t="s">
        <v>129</v>
      </c>
      <c r="C23" s="11" t="s">
        <v>28</v>
      </c>
      <c r="D23" s="12">
        <v>44322797</v>
      </c>
      <c r="E23" s="14">
        <f t="shared" si="0"/>
        <v>0.9705223441811133</v>
      </c>
      <c r="F23" s="12">
        <v>7172018</v>
      </c>
      <c r="G23" s="13">
        <f t="shared" si="1"/>
        <v>0.2064829360738962</v>
      </c>
      <c r="H23" s="13">
        <f t="shared" si="2"/>
        <v>517.9961762505337</v>
      </c>
    </row>
    <row r="24" spans="1:8" s="1" customFormat="1" ht="24">
      <c r="A24" s="21">
        <v>22</v>
      </c>
      <c r="B24" s="23" t="s">
        <v>130</v>
      </c>
      <c r="C24" s="11" t="s">
        <v>29</v>
      </c>
      <c r="D24" s="12">
        <v>43979031</v>
      </c>
      <c r="E24" s="14">
        <f t="shared" si="0"/>
        <v>0.9629950082106472</v>
      </c>
      <c r="F24" s="12">
        <v>46121194</v>
      </c>
      <c r="G24" s="13">
        <f t="shared" si="1"/>
        <v>1.3278326340443882</v>
      </c>
      <c r="H24" s="13">
        <f t="shared" si="2"/>
        <v>-4.644639078511281</v>
      </c>
    </row>
    <row r="25" spans="1:8" s="1" customFormat="1" ht="18" customHeight="1">
      <c r="A25" s="21">
        <v>23</v>
      </c>
      <c r="B25" s="23" t="s">
        <v>131</v>
      </c>
      <c r="C25" s="11" t="s">
        <v>30</v>
      </c>
      <c r="D25" s="12">
        <v>40807119</v>
      </c>
      <c r="E25" s="14">
        <f t="shared" si="0"/>
        <v>0.8935406488710008</v>
      </c>
      <c r="F25" s="12">
        <v>39028039</v>
      </c>
      <c r="G25" s="13">
        <f t="shared" si="1"/>
        <v>1.1236201696546952</v>
      </c>
      <c r="H25" s="13">
        <f t="shared" si="2"/>
        <v>4.558466286251277</v>
      </c>
    </row>
    <row r="26" spans="1:8" s="1" customFormat="1" ht="18" customHeight="1">
      <c r="A26" s="21">
        <v>24</v>
      </c>
      <c r="B26" s="23" t="s">
        <v>132</v>
      </c>
      <c r="C26" s="11" t="s">
        <v>31</v>
      </c>
      <c r="D26" s="12">
        <v>36846106</v>
      </c>
      <c r="E26" s="14">
        <f t="shared" si="0"/>
        <v>0.8068075931459331</v>
      </c>
      <c r="F26" s="12">
        <v>32784148</v>
      </c>
      <c r="G26" s="13">
        <f t="shared" si="1"/>
        <v>0.943858079514183</v>
      </c>
      <c r="H26" s="13">
        <f t="shared" si="2"/>
        <v>12.3900062920653</v>
      </c>
    </row>
    <row r="27" spans="1:8" s="1" customFormat="1" ht="24">
      <c r="A27" s="21">
        <v>25</v>
      </c>
      <c r="B27" s="23" t="s">
        <v>133</v>
      </c>
      <c r="C27" s="11" t="s">
        <v>32</v>
      </c>
      <c r="D27" s="12">
        <v>36487916</v>
      </c>
      <c r="E27" s="14">
        <f t="shared" si="0"/>
        <v>0.7989644193845337</v>
      </c>
      <c r="F27" s="12">
        <v>46553567</v>
      </c>
      <c r="G27" s="13">
        <f t="shared" si="1"/>
        <v>1.3402806851395024</v>
      </c>
      <c r="H27" s="13">
        <f t="shared" si="2"/>
        <v>-21.621653610345263</v>
      </c>
    </row>
    <row r="28" spans="1:8" s="1" customFormat="1" ht="24">
      <c r="A28" s="21">
        <v>26</v>
      </c>
      <c r="B28" s="23" t="s">
        <v>134</v>
      </c>
      <c r="C28" s="11" t="s">
        <v>33</v>
      </c>
      <c r="D28" s="12">
        <v>35807096</v>
      </c>
      <c r="E28" s="14">
        <f t="shared" si="0"/>
        <v>0.7840567179963431</v>
      </c>
      <c r="F28" s="12">
        <v>49426663</v>
      </c>
      <c r="G28" s="13">
        <f t="shared" si="1"/>
        <v>1.4229973344426925</v>
      </c>
      <c r="H28" s="13">
        <f t="shared" si="2"/>
        <v>-27.555101180915248</v>
      </c>
    </row>
    <row r="29" spans="1:8" s="1" customFormat="1" ht="24">
      <c r="A29" s="21">
        <v>27</v>
      </c>
      <c r="B29" s="23" t="s">
        <v>135</v>
      </c>
      <c r="C29" s="11" t="s">
        <v>34</v>
      </c>
      <c r="D29" s="12">
        <v>31745434</v>
      </c>
      <c r="E29" s="14">
        <f t="shared" si="0"/>
        <v>0.6951197827774004</v>
      </c>
      <c r="F29" s="12">
        <v>24388509</v>
      </c>
      <c r="G29" s="13">
        <f t="shared" si="1"/>
        <v>0.7021470030868079</v>
      </c>
      <c r="H29" s="13">
        <f t="shared" si="2"/>
        <v>30.165538204898052</v>
      </c>
    </row>
    <row r="30" spans="1:8" s="1" customFormat="1" ht="24">
      <c r="A30" s="21">
        <v>28</v>
      </c>
      <c r="B30" s="23" t="s">
        <v>136</v>
      </c>
      <c r="C30" s="11" t="s">
        <v>35</v>
      </c>
      <c r="D30" s="12">
        <v>31591581</v>
      </c>
      <c r="E30" s="14">
        <f t="shared" si="0"/>
        <v>0.6917509120308342</v>
      </c>
      <c r="F30" s="12">
        <v>31076032</v>
      </c>
      <c r="G30" s="13">
        <f t="shared" si="1"/>
        <v>0.8946812917767848</v>
      </c>
      <c r="H30" s="13">
        <f t="shared" si="2"/>
        <v>1.6589923707119365</v>
      </c>
    </row>
    <row r="31" spans="1:8" s="1" customFormat="1" ht="18" customHeight="1">
      <c r="A31" s="21">
        <v>29</v>
      </c>
      <c r="B31" s="23" t="s">
        <v>137</v>
      </c>
      <c r="C31" s="11" t="s">
        <v>36</v>
      </c>
      <c r="D31" s="12">
        <v>31553711</v>
      </c>
      <c r="E31" s="14">
        <f t="shared" si="0"/>
        <v>0.6909216845528359</v>
      </c>
      <c r="F31" s="12">
        <v>21630985</v>
      </c>
      <c r="G31" s="13">
        <f t="shared" si="1"/>
        <v>0.6227576803307532</v>
      </c>
      <c r="H31" s="13">
        <f t="shared" si="2"/>
        <v>45.872742272254364</v>
      </c>
    </row>
    <row r="32" spans="1:8" s="1" customFormat="1" ht="18" customHeight="1">
      <c r="A32" s="21">
        <v>30</v>
      </c>
      <c r="B32" s="23" t="s">
        <v>138</v>
      </c>
      <c r="C32" s="11" t="s">
        <v>37</v>
      </c>
      <c r="D32" s="12">
        <v>30504970</v>
      </c>
      <c r="E32" s="14">
        <f t="shared" si="0"/>
        <v>0.6679577327571302</v>
      </c>
      <c r="F32" s="12">
        <v>28413708</v>
      </c>
      <c r="G32" s="13">
        <f t="shared" si="1"/>
        <v>0.8180327841601002</v>
      </c>
      <c r="H32" s="13">
        <f t="shared" si="2"/>
        <v>7.360046073536055</v>
      </c>
    </row>
    <row r="33" spans="1:8" s="1" customFormat="1" ht="18" customHeight="1">
      <c r="A33" s="21">
        <v>31</v>
      </c>
      <c r="B33" s="23" t="s">
        <v>139</v>
      </c>
      <c r="C33" s="11" t="s">
        <v>38</v>
      </c>
      <c r="D33" s="12">
        <v>29879715</v>
      </c>
      <c r="E33" s="14">
        <f t="shared" si="0"/>
        <v>0.6542667206959789</v>
      </c>
      <c r="F33" s="12">
        <v>31338011</v>
      </c>
      <c r="G33" s="13">
        <f t="shared" si="1"/>
        <v>0.9022236868334764</v>
      </c>
      <c r="H33" s="13">
        <f t="shared" si="2"/>
        <v>-4.65344147080681</v>
      </c>
    </row>
    <row r="34" spans="1:8" s="1" customFormat="1" ht="18" customHeight="1">
      <c r="A34" s="21">
        <v>32</v>
      </c>
      <c r="B34" s="23" t="s">
        <v>140</v>
      </c>
      <c r="C34" s="11" t="s">
        <v>39</v>
      </c>
      <c r="D34" s="12">
        <v>29670158</v>
      </c>
      <c r="E34" s="14">
        <f t="shared" si="0"/>
        <v>0.6496781169830959</v>
      </c>
      <c r="F34" s="12">
        <v>40686114</v>
      </c>
      <c r="G34" s="13">
        <f t="shared" si="1"/>
        <v>1.1713562732493494</v>
      </c>
      <c r="H34" s="13">
        <f t="shared" si="2"/>
        <v>-27.07546854929424</v>
      </c>
    </row>
    <row r="35" spans="1:8" s="1" customFormat="1" ht="36">
      <c r="A35" s="21">
        <v>33</v>
      </c>
      <c r="B35" s="23" t="s">
        <v>141</v>
      </c>
      <c r="C35" s="11" t="s">
        <v>40</v>
      </c>
      <c r="D35" s="12">
        <v>28279959</v>
      </c>
      <c r="E35" s="14">
        <f t="shared" si="0"/>
        <v>0.6192373667669433</v>
      </c>
      <c r="F35" s="12">
        <v>29148244</v>
      </c>
      <c r="G35" s="13">
        <f t="shared" si="1"/>
        <v>0.8391801306854401</v>
      </c>
      <c r="H35" s="13">
        <f t="shared" si="2"/>
        <v>-2.9788586921393962</v>
      </c>
    </row>
    <row r="36" spans="1:8" s="1" customFormat="1" ht="24">
      <c r="A36" s="21">
        <v>34</v>
      </c>
      <c r="B36" s="23" t="s">
        <v>142</v>
      </c>
      <c r="C36" s="11" t="s">
        <v>41</v>
      </c>
      <c r="D36" s="12">
        <v>27962261</v>
      </c>
      <c r="E36" s="14">
        <f t="shared" si="0"/>
        <v>0.6122808335927925</v>
      </c>
      <c r="F36" s="12">
        <v>25307159</v>
      </c>
      <c r="G36" s="13">
        <f t="shared" si="1"/>
        <v>0.7285950054794796</v>
      </c>
      <c r="H36" s="13">
        <f t="shared" si="2"/>
        <v>10.49150558543533</v>
      </c>
    </row>
    <row r="37" spans="1:8" s="1" customFormat="1" ht="24">
      <c r="A37" s="21">
        <v>35</v>
      </c>
      <c r="B37" s="23" t="s">
        <v>143</v>
      </c>
      <c r="C37" s="11" t="s">
        <v>42</v>
      </c>
      <c r="D37" s="12">
        <v>27682295</v>
      </c>
      <c r="E37" s="14">
        <f t="shared" si="0"/>
        <v>0.6061505061540478</v>
      </c>
      <c r="F37" s="12">
        <v>14402680</v>
      </c>
      <c r="G37" s="13">
        <f t="shared" si="1"/>
        <v>0.4146542373057044</v>
      </c>
      <c r="H37" s="13">
        <f t="shared" si="2"/>
        <v>92.20238872209895</v>
      </c>
    </row>
    <row r="38" spans="1:8" s="1" customFormat="1" ht="18" customHeight="1">
      <c r="A38" s="21">
        <v>36</v>
      </c>
      <c r="B38" s="23" t="s">
        <v>144</v>
      </c>
      <c r="C38" s="11" t="s">
        <v>43</v>
      </c>
      <c r="D38" s="12">
        <v>27359833</v>
      </c>
      <c r="E38" s="14">
        <f t="shared" si="0"/>
        <v>0.5990896571704123</v>
      </c>
      <c r="F38" s="12">
        <v>31452730</v>
      </c>
      <c r="G38" s="13">
        <f t="shared" si="1"/>
        <v>0.9055264554466423</v>
      </c>
      <c r="H38" s="13">
        <f t="shared" si="2"/>
        <v>-13.012851348674662</v>
      </c>
    </row>
    <row r="39" spans="1:8" s="1" customFormat="1" ht="18" customHeight="1">
      <c r="A39" s="21">
        <v>37</v>
      </c>
      <c r="B39" s="23" t="s">
        <v>145</v>
      </c>
      <c r="C39" s="11" t="s">
        <v>44</v>
      </c>
      <c r="D39" s="12">
        <v>26330682</v>
      </c>
      <c r="E39" s="14">
        <f t="shared" si="0"/>
        <v>0.5765546614426758</v>
      </c>
      <c r="F39" s="12">
        <v>38031059</v>
      </c>
      <c r="G39" s="13">
        <f t="shared" si="1"/>
        <v>1.0949170406877917</v>
      </c>
      <c r="H39" s="13">
        <f t="shared" si="2"/>
        <v>-30.76531999805738</v>
      </c>
    </row>
    <row r="40" spans="1:8" s="1" customFormat="1" ht="18" customHeight="1">
      <c r="A40" s="21">
        <v>38</v>
      </c>
      <c r="B40" s="23" t="s">
        <v>146</v>
      </c>
      <c r="C40" s="11" t="s">
        <v>45</v>
      </c>
      <c r="D40" s="12">
        <v>25799489</v>
      </c>
      <c r="E40" s="14">
        <f t="shared" si="0"/>
        <v>0.5649232954083391</v>
      </c>
      <c r="F40" s="12">
        <v>18637946</v>
      </c>
      <c r="G40" s="13">
        <f t="shared" si="1"/>
        <v>0.5365878630626316</v>
      </c>
      <c r="H40" s="13">
        <f t="shared" si="2"/>
        <v>38.42452918363429</v>
      </c>
    </row>
    <row r="41" spans="1:8" s="1" customFormat="1" ht="18" customHeight="1">
      <c r="A41" s="21">
        <v>39</v>
      </c>
      <c r="B41" s="23" t="s">
        <v>147</v>
      </c>
      <c r="C41" s="11" t="s">
        <v>46</v>
      </c>
      <c r="D41" s="12">
        <v>25632326</v>
      </c>
      <c r="E41" s="14">
        <f t="shared" si="0"/>
        <v>0.5612629797784309</v>
      </c>
      <c r="F41" s="12">
        <v>20004623</v>
      </c>
      <c r="G41" s="13">
        <f t="shared" si="1"/>
        <v>0.575934596384364</v>
      </c>
      <c r="H41" s="13">
        <f t="shared" si="2"/>
        <v>28.13201228536024</v>
      </c>
    </row>
    <row r="42" spans="1:8" s="1" customFormat="1" ht="18" customHeight="1">
      <c r="A42" s="21">
        <v>40</v>
      </c>
      <c r="B42" s="23" t="s">
        <v>148</v>
      </c>
      <c r="C42" s="11" t="s">
        <v>47</v>
      </c>
      <c r="D42" s="12">
        <v>25564670</v>
      </c>
      <c r="E42" s="14">
        <f t="shared" si="0"/>
        <v>0.5597815376276136</v>
      </c>
      <c r="F42" s="12">
        <v>7504676</v>
      </c>
      <c r="G42" s="13">
        <f t="shared" si="1"/>
        <v>0.21606018484104517</v>
      </c>
      <c r="H42" s="13">
        <f t="shared" si="2"/>
        <v>240.64988281972467</v>
      </c>
    </row>
    <row r="43" spans="1:8" s="1" customFormat="1" ht="18" customHeight="1">
      <c r="A43" s="21">
        <v>41</v>
      </c>
      <c r="B43" s="23" t="s">
        <v>149</v>
      </c>
      <c r="C43" s="11" t="s">
        <v>48</v>
      </c>
      <c r="D43" s="12">
        <v>24018128</v>
      </c>
      <c r="E43" s="14">
        <f t="shared" si="0"/>
        <v>0.5259173939181238</v>
      </c>
      <c r="F43" s="12">
        <v>24152966</v>
      </c>
      <c r="G43" s="13">
        <f t="shared" si="1"/>
        <v>0.6953657024526414</v>
      </c>
      <c r="H43" s="13">
        <f t="shared" si="2"/>
        <v>-0.5582668397744608</v>
      </c>
    </row>
    <row r="44" spans="1:8" s="1" customFormat="1" ht="24">
      <c r="A44" s="21">
        <v>42</v>
      </c>
      <c r="B44" s="23" t="s">
        <v>150</v>
      </c>
      <c r="C44" s="11" t="s">
        <v>49</v>
      </c>
      <c r="D44" s="12">
        <v>23661280</v>
      </c>
      <c r="E44" s="14">
        <f t="shared" si="0"/>
        <v>0.5181036055085985</v>
      </c>
      <c r="F44" s="12">
        <v>22590710</v>
      </c>
      <c r="G44" s="13">
        <f t="shared" si="1"/>
        <v>0.6503882350537781</v>
      </c>
      <c r="H44" s="13">
        <f t="shared" si="2"/>
        <v>4.738983413978578</v>
      </c>
    </row>
    <row r="45" spans="1:8" s="1" customFormat="1" ht="18" customHeight="1">
      <c r="A45" s="21">
        <v>43</v>
      </c>
      <c r="B45" s="23" t="s">
        <v>151</v>
      </c>
      <c r="C45" s="11" t="s">
        <v>50</v>
      </c>
      <c r="D45" s="12">
        <v>23339160</v>
      </c>
      <c r="E45" s="14">
        <f t="shared" si="0"/>
        <v>0.511050245191387</v>
      </c>
      <c r="F45" s="12">
        <v>13898478</v>
      </c>
      <c r="G45" s="13">
        <f t="shared" si="1"/>
        <v>0.4001382239138904</v>
      </c>
      <c r="H45" s="13">
        <f t="shared" si="2"/>
        <v>67.92601319367488</v>
      </c>
    </row>
    <row r="46" spans="1:8" s="1" customFormat="1" ht="18" customHeight="1">
      <c r="A46" s="21">
        <v>44</v>
      </c>
      <c r="B46" s="23" t="s">
        <v>152</v>
      </c>
      <c r="C46" s="11" t="s">
        <v>51</v>
      </c>
      <c r="D46" s="12">
        <v>23283211</v>
      </c>
      <c r="E46" s="14">
        <f t="shared" si="0"/>
        <v>0.5098251475371349</v>
      </c>
      <c r="F46" s="12">
        <v>24646973</v>
      </c>
      <c r="G46" s="13">
        <f t="shared" si="1"/>
        <v>0.7095882010298978</v>
      </c>
      <c r="H46" s="13">
        <f t="shared" si="2"/>
        <v>-5.533182512919538</v>
      </c>
    </row>
    <row r="47" spans="1:8" s="1" customFormat="1" ht="18" customHeight="1">
      <c r="A47" s="21">
        <v>45</v>
      </c>
      <c r="B47" s="23" t="s">
        <v>153</v>
      </c>
      <c r="C47" s="11" t="s">
        <v>52</v>
      </c>
      <c r="D47" s="12">
        <v>22973506</v>
      </c>
      <c r="E47" s="14">
        <f t="shared" si="0"/>
        <v>0.5030436345697874</v>
      </c>
      <c r="F47" s="12">
        <v>21538137</v>
      </c>
      <c r="G47" s="13">
        <f t="shared" si="1"/>
        <v>0.6200845794477675</v>
      </c>
      <c r="H47" s="13">
        <f t="shared" si="2"/>
        <v>6.664313631211464</v>
      </c>
    </row>
    <row r="48" spans="1:8" s="1" customFormat="1" ht="18" customHeight="1">
      <c r="A48" s="21">
        <v>46</v>
      </c>
      <c r="B48" s="23" t="s">
        <v>154</v>
      </c>
      <c r="C48" s="11" t="s">
        <v>53</v>
      </c>
      <c r="D48" s="12">
        <v>22550650</v>
      </c>
      <c r="E48" s="14">
        <f t="shared" si="0"/>
        <v>0.4937844897470668</v>
      </c>
      <c r="F48" s="12">
        <v>16697616</v>
      </c>
      <c r="G48" s="13">
        <f t="shared" si="1"/>
        <v>0.4807256168507199</v>
      </c>
      <c r="H48" s="13">
        <f t="shared" si="2"/>
        <v>35.05311177356097</v>
      </c>
    </row>
    <row r="49" spans="1:8" s="1" customFormat="1" ht="18" customHeight="1">
      <c r="A49" s="21">
        <v>47</v>
      </c>
      <c r="B49" s="23" t="s">
        <v>155</v>
      </c>
      <c r="C49" s="11" t="s">
        <v>54</v>
      </c>
      <c r="D49" s="12">
        <v>22316048</v>
      </c>
      <c r="E49" s="14">
        <f t="shared" si="0"/>
        <v>0.488647483547084</v>
      </c>
      <c r="F49" s="12">
        <v>19228735</v>
      </c>
      <c r="G49" s="13">
        <f t="shared" si="1"/>
        <v>0.5535967226778977</v>
      </c>
      <c r="H49" s="13">
        <f t="shared" si="2"/>
        <v>16.055725974693605</v>
      </c>
    </row>
    <row r="50" spans="1:8" s="1" customFormat="1" ht="36">
      <c r="A50" s="21">
        <v>48</v>
      </c>
      <c r="B50" s="23" t="s">
        <v>156</v>
      </c>
      <c r="C50" s="11" t="s">
        <v>55</v>
      </c>
      <c r="D50" s="12">
        <v>21898432</v>
      </c>
      <c r="E50" s="14">
        <f t="shared" si="0"/>
        <v>0.4795030773561223</v>
      </c>
      <c r="F50" s="12">
        <v>15144030</v>
      </c>
      <c r="G50" s="13">
        <f t="shared" si="1"/>
        <v>0.4359977594020492</v>
      </c>
      <c r="H50" s="13">
        <f t="shared" si="2"/>
        <v>44.601087029014074</v>
      </c>
    </row>
    <row r="51" spans="1:8" s="1" customFormat="1" ht="18" customHeight="1">
      <c r="A51" s="21">
        <v>49</v>
      </c>
      <c r="B51" s="23" t="s">
        <v>157</v>
      </c>
      <c r="C51" s="11" t="s">
        <v>56</v>
      </c>
      <c r="D51" s="12">
        <v>21700609</v>
      </c>
      <c r="E51" s="14">
        <f t="shared" si="0"/>
        <v>0.4751714093503116</v>
      </c>
      <c r="F51" s="12">
        <v>4895746</v>
      </c>
      <c r="G51" s="13">
        <f t="shared" si="1"/>
        <v>0.14094889448855719</v>
      </c>
      <c r="H51" s="13">
        <f t="shared" si="2"/>
        <v>343.2543886059448</v>
      </c>
    </row>
    <row r="52" spans="1:8" s="1" customFormat="1" ht="24">
      <c r="A52" s="21">
        <v>50</v>
      </c>
      <c r="B52" s="23" t="s">
        <v>158</v>
      </c>
      <c r="C52" s="11" t="s">
        <v>57</v>
      </c>
      <c r="D52" s="12">
        <v>21294566</v>
      </c>
      <c r="E52" s="14">
        <f t="shared" si="0"/>
        <v>0.4662804135000648</v>
      </c>
      <c r="F52" s="12">
        <v>16924715</v>
      </c>
      <c r="G52" s="13">
        <f t="shared" si="1"/>
        <v>0.48726381409164227</v>
      </c>
      <c r="H52" s="13">
        <f t="shared" si="2"/>
        <v>25.81934762269261</v>
      </c>
    </row>
    <row r="53" spans="1:8" s="1" customFormat="1" ht="24">
      <c r="A53" s="21">
        <v>51</v>
      </c>
      <c r="B53" s="23" t="s">
        <v>159</v>
      </c>
      <c r="C53" s="11" t="s">
        <v>58</v>
      </c>
      <c r="D53" s="12">
        <v>21229122</v>
      </c>
      <c r="E53" s="14">
        <f t="shared" si="0"/>
        <v>0.46484740681746334</v>
      </c>
      <c r="F53" s="12">
        <v>24442316</v>
      </c>
      <c r="G53" s="13">
        <f t="shared" si="1"/>
        <v>0.7036961106519769</v>
      </c>
      <c r="H53" s="13">
        <f t="shared" si="2"/>
        <v>-13.146029206070326</v>
      </c>
    </row>
    <row r="54" spans="1:8" s="1" customFormat="1" ht="18" customHeight="1">
      <c r="A54" s="21">
        <v>52</v>
      </c>
      <c r="B54" s="23" t="s">
        <v>160</v>
      </c>
      <c r="C54" s="11" t="s">
        <v>59</v>
      </c>
      <c r="D54" s="12">
        <v>21219171</v>
      </c>
      <c r="E54" s="14">
        <f t="shared" si="0"/>
        <v>0.4646295129005486</v>
      </c>
      <c r="F54" s="12">
        <v>9930276</v>
      </c>
      <c r="G54" s="13">
        <f t="shared" si="1"/>
        <v>0.28589339074499615</v>
      </c>
      <c r="H54" s="13">
        <f t="shared" si="2"/>
        <v>113.68158347260439</v>
      </c>
    </row>
    <row r="55" spans="1:8" s="1" customFormat="1" ht="18" customHeight="1">
      <c r="A55" s="21">
        <v>53</v>
      </c>
      <c r="B55" s="23" t="s">
        <v>161</v>
      </c>
      <c r="C55" s="11" t="s">
        <v>60</v>
      </c>
      <c r="D55" s="12">
        <v>20718171</v>
      </c>
      <c r="E55" s="14">
        <f t="shared" si="0"/>
        <v>0.45365927349000923</v>
      </c>
      <c r="F55" s="12">
        <v>19882968</v>
      </c>
      <c r="G55" s="13">
        <f t="shared" si="1"/>
        <v>0.5724321398110439</v>
      </c>
      <c r="H55" s="13">
        <f t="shared" si="2"/>
        <v>4.200595202889226</v>
      </c>
    </row>
    <row r="56" spans="1:8" s="1" customFormat="1" ht="18" customHeight="1">
      <c r="A56" s="21">
        <v>54</v>
      </c>
      <c r="B56" s="23" t="s">
        <v>162</v>
      </c>
      <c r="C56" s="11" t="s">
        <v>61</v>
      </c>
      <c r="D56" s="12">
        <v>20434949</v>
      </c>
      <c r="E56" s="14">
        <f t="shared" si="0"/>
        <v>0.44745765044343877</v>
      </c>
      <c r="F56" s="12">
        <v>15621290</v>
      </c>
      <c r="G56" s="13">
        <f t="shared" si="1"/>
        <v>0.4497381105933914</v>
      </c>
      <c r="H56" s="13">
        <f t="shared" si="2"/>
        <v>30.81473425050044</v>
      </c>
    </row>
    <row r="57" spans="1:8" s="1" customFormat="1" ht="72">
      <c r="A57" s="21">
        <v>55</v>
      </c>
      <c r="B57" s="23" t="s">
        <v>163</v>
      </c>
      <c r="C57" s="11" t="s">
        <v>62</v>
      </c>
      <c r="D57" s="12">
        <v>19925506</v>
      </c>
      <c r="E57" s="14">
        <f t="shared" si="0"/>
        <v>0.4363025373176435</v>
      </c>
      <c r="F57" s="12">
        <v>4162625</v>
      </c>
      <c r="G57" s="13">
        <f t="shared" si="1"/>
        <v>0.11984228591933291</v>
      </c>
      <c r="H57" s="13">
        <f t="shared" si="2"/>
        <v>378.6764601663614</v>
      </c>
    </row>
    <row r="58" spans="1:8" s="1" customFormat="1" ht="18" customHeight="1">
      <c r="A58" s="21">
        <v>56</v>
      </c>
      <c r="B58" s="23" t="s">
        <v>164</v>
      </c>
      <c r="C58" s="11" t="s">
        <v>63</v>
      </c>
      <c r="D58" s="12">
        <v>18604142</v>
      </c>
      <c r="E58" s="14">
        <f t="shared" si="0"/>
        <v>0.4073690454444539</v>
      </c>
      <c r="F58" s="12">
        <v>11724954</v>
      </c>
      <c r="G58" s="13">
        <f t="shared" si="1"/>
        <v>0.3375623049539716</v>
      </c>
      <c r="H58" s="13">
        <f t="shared" si="2"/>
        <v>58.671343188212084</v>
      </c>
    </row>
    <row r="59" spans="1:8" s="1" customFormat="1" ht="36">
      <c r="A59" s="21">
        <v>57</v>
      </c>
      <c r="B59" s="23" t="s">
        <v>165</v>
      </c>
      <c r="C59" s="11" t="s">
        <v>64</v>
      </c>
      <c r="D59" s="12">
        <v>17673885</v>
      </c>
      <c r="E59" s="14">
        <f t="shared" si="0"/>
        <v>0.3869995005276272</v>
      </c>
      <c r="F59" s="12">
        <v>12829855</v>
      </c>
      <c r="G59" s="13">
        <f t="shared" si="1"/>
        <v>0.369372487604236</v>
      </c>
      <c r="H59" s="13">
        <f t="shared" si="2"/>
        <v>37.755921637461995</v>
      </c>
    </row>
    <row r="60" spans="1:8" s="1" customFormat="1" ht="18" customHeight="1">
      <c r="A60" s="21">
        <v>58</v>
      </c>
      <c r="B60" s="23" t="s">
        <v>166</v>
      </c>
      <c r="C60" s="11" t="s">
        <v>65</v>
      </c>
      <c r="D60" s="12">
        <v>17653838</v>
      </c>
      <c r="E60" s="14">
        <f t="shared" si="0"/>
        <v>0.3865605376744075</v>
      </c>
      <c r="F60" s="12">
        <v>18015074</v>
      </c>
      <c r="G60" s="13">
        <f t="shared" si="1"/>
        <v>0.5186553314713529</v>
      </c>
      <c r="H60" s="13">
        <f t="shared" si="2"/>
        <v>-2.005187433590337</v>
      </c>
    </row>
    <row r="61" spans="1:8" s="1" customFormat="1" ht="24">
      <c r="A61" s="21">
        <v>59</v>
      </c>
      <c r="B61" s="23" t="s">
        <v>167</v>
      </c>
      <c r="C61" s="11" t="s">
        <v>66</v>
      </c>
      <c r="D61" s="12">
        <v>17489013</v>
      </c>
      <c r="E61" s="14">
        <f t="shared" si="0"/>
        <v>0.38295141649508185</v>
      </c>
      <c r="F61" s="12">
        <v>17085249</v>
      </c>
      <c r="G61" s="13">
        <f t="shared" si="1"/>
        <v>0.4918855999906301</v>
      </c>
      <c r="H61" s="13">
        <f t="shared" si="2"/>
        <v>2.363231580645971</v>
      </c>
    </row>
    <row r="62" spans="1:8" s="1" customFormat="1" ht="24">
      <c r="A62" s="21">
        <v>60</v>
      </c>
      <c r="B62" s="23" t="s">
        <v>168</v>
      </c>
      <c r="C62" s="11" t="s">
        <v>67</v>
      </c>
      <c r="D62" s="12">
        <v>16741503</v>
      </c>
      <c r="E62" s="14">
        <f t="shared" si="0"/>
        <v>0.36658342515421893</v>
      </c>
      <c r="F62" s="12">
        <v>16446993</v>
      </c>
      <c r="G62" s="13">
        <f t="shared" si="1"/>
        <v>0.47351016188565315</v>
      </c>
      <c r="H62" s="13">
        <f t="shared" si="2"/>
        <v>1.7906616729270817</v>
      </c>
    </row>
    <row r="63" spans="1:8" s="1" customFormat="1" ht="36">
      <c r="A63" s="21">
        <v>61</v>
      </c>
      <c r="B63" s="23" t="s">
        <v>169</v>
      </c>
      <c r="C63" s="11" t="s">
        <v>68</v>
      </c>
      <c r="D63" s="12">
        <v>16699656</v>
      </c>
      <c r="E63" s="14">
        <f t="shared" si="0"/>
        <v>0.36566711455818535</v>
      </c>
      <c r="F63" s="12">
        <v>18909895</v>
      </c>
      <c r="G63" s="13">
        <f t="shared" si="1"/>
        <v>0.5444172951670073</v>
      </c>
      <c r="H63" s="13">
        <f t="shared" si="2"/>
        <v>-11.688266909996063</v>
      </c>
    </row>
    <row r="64" spans="1:8" s="1" customFormat="1" ht="18" customHeight="1">
      <c r="A64" s="21">
        <v>62</v>
      </c>
      <c r="B64" s="23" t="s">
        <v>170</v>
      </c>
      <c r="C64" s="11" t="s">
        <v>69</v>
      </c>
      <c r="D64" s="12">
        <v>16000522</v>
      </c>
      <c r="E64" s="14">
        <f t="shared" si="0"/>
        <v>0.35035839727266027</v>
      </c>
      <c r="F64" s="12">
        <v>19498564</v>
      </c>
      <c r="G64" s="13">
        <f t="shared" si="1"/>
        <v>0.5613651198232873</v>
      </c>
      <c r="H64" s="13">
        <f t="shared" si="2"/>
        <v>-17.939998042932803</v>
      </c>
    </row>
    <row r="65" spans="1:8" s="1" customFormat="1" ht="18" customHeight="1">
      <c r="A65" s="21">
        <v>63</v>
      </c>
      <c r="B65" s="23" t="s">
        <v>171</v>
      </c>
      <c r="C65" s="11" t="s">
        <v>70</v>
      </c>
      <c r="D65" s="12">
        <v>15645015</v>
      </c>
      <c r="E65" s="14">
        <f t="shared" si="0"/>
        <v>0.3425739723183237</v>
      </c>
      <c r="F65" s="12">
        <v>13449980</v>
      </c>
      <c r="G65" s="13">
        <f t="shared" si="1"/>
        <v>0.3872259328595079</v>
      </c>
      <c r="H65" s="13">
        <f t="shared" si="2"/>
        <v>16.31998709291761</v>
      </c>
    </row>
    <row r="66" spans="1:8" s="1" customFormat="1" ht="18" customHeight="1">
      <c r="A66" s="21">
        <v>64</v>
      </c>
      <c r="B66" s="23" t="s">
        <v>172</v>
      </c>
      <c r="C66" s="11" t="s">
        <v>71</v>
      </c>
      <c r="D66" s="12">
        <v>15422839</v>
      </c>
      <c r="E66" s="14">
        <f t="shared" si="0"/>
        <v>0.3377090543317448</v>
      </c>
      <c r="F66" s="12">
        <v>13407230</v>
      </c>
      <c r="G66" s="13">
        <f t="shared" si="1"/>
        <v>0.38599515715354077</v>
      </c>
      <c r="H66" s="13">
        <f t="shared" si="2"/>
        <v>15.033746717256287</v>
      </c>
    </row>
    <row r="67" spans="1:8" s="1" customFormat="1" ht="18" customHeight="1">
      <c r="A67" s="21">
        <v>65</v>
      </c>
      <c r="B67" s="23" t="s">
        <v>173</v>
      </c>
      <c r="C67" s="11" t="s">
        <v>72</v>
      </c>
      <c r="D67" s="12">
        <v>15002939</v>
      </c>
      <c r="E67" s="14">
        <f t="shared" si="0"/>
        <v>0.3285146361112149</v>
      </c>
      <c r="F67" s="12">
        <v>18210930</v>
      </c>
      <c r="G67" s="13">
        <f t="shared" si="1"/>
        <v>0.524294040399257</v>
      </c>
      <c r="H67" s="13">
        <f t="shared" si="2"/>
        <v>-17.61574504981349</v>
      </c>
    </row>
    <row r="68" spans="1:8" s="1" customFormat="1" ht="18" customHeight="1">
      <c r="A68" s="21">
        <v>66</v>
      </c>
      <c r="B68" s="23" t="s">
        <v>174</v>
      </c>
      <c r="C68" s="11" t="s">
        <v>73</v>
      </c>
      <c r="D68" s="12">
        <v>14732661</v>
      </c>
      <c r="E68" s="14">
        <f aca="true" t="shared" si="3" ref="E68:E104">D68*100/$D$104</f>
        <v>0.3225964437611116</v>
      </c>
      <c r="F68" s="12">
        <v>6968594</v>
      </c>
      <c r="G68" s="13">
        <f aca="true" t="shared" si="4" ref="G68:G104">F68*100/$F$104</f>
        <v>0.20062634385844216</v>
      </c>
      <c r="H68" s="13">
        <f aca="true" t="shared" si="5" ref="H68:H104">(D68-F68)*100/F68</f>
        <v>111.41511472759068</v>
      </c>
    </row>
    <row r="69" spans="1:8" s="1" customFormat="1" ht="24">
      <c r="A69" s="21">
        <v>67</v>
      </c>
      <c r="B69" s="23" t="s">
        <v>175</v>
      </c>
      <c r="C69" s="11" t="s">
        <v>74</v>
      </c>
      <c r="D69" s="12">
        <v>14520960</v>
      </c>
      <c r="E69" s="14">
        <f t="shared" si="3"/>
        <v>0.3179608935546233</v>
      </c>
      <c r="F69" s="12">
        <v>15242454</v>
      </c>
      <c r="G69" s="13">
        <f t="shared" si="4"/>
        <v>0.43883139374319796</v>
      </c>
      <c r="H69" s="13">
        <f t="shared" si="5"/>
        <v>-4.733450401096832</v>
      </c>
    </row>
    <row r="70" spans="1:8" s="1" customFormat="1" ht="24">
      <c r="A70" s="21">
        <v>68</v>
      </c>
      <c r="B70" s="23" t="s">
        <v>176</v>
      </c>
      <c r="C70" s="11" t="s">
        <v>75</v>
      </c>
      <c r="D70" s="12">
        <v>14381912</v>
      </c>
      <c r="E70" s="14">
        <f t="shared" si="3"/>
        <v>0.31491620323614694</v>
      </c>
      <c r="F70" s="12">
        <v>11414104</v>
      </c>
      <c r="G70" s="13">
        <f t="shared" si="4"/>
        <v>0.32861291014227834</v>
      </c>
      <c r="H70" s="13">
        <f t="shared" si="5"/>
        <v>26.001234963340092</v>
      </c>
    </row>
    <row r="71" spans="1:8" s="1" customFormat="1" ht="18" customHeight="1">
      <c r="A71" s="21">
        <v>69</v>
      </c>
      <c r="B71" s="23" t="s">
        <v>177</v>
      </c>
      <c r="C71" s="11" t="s">
        <v>76</v>
      </c>
      <c r="D71" s="12">
        <v>14122051</v>
      </c>
      <c r="E71" s="14">
        <f t="shared" si="3"/>
        <v>0.3092261086583781</v>
      </c>
      <c r="F71" s="12">
        <v>9923250</v>
      </c>
      <c r="G71" s="13">
        <f t="shared" si="4"/>
        <v>0.28569111167809264</v>
      </c>
      <c r="H71" s="13">
        <f t="shared" si="5"/>
        <v>42.31276043634898</v>
      </c>
    </row>
    <row r="72" spans="1:8" s="1" customFormat="1" ht="24">
      <c r="A72" s="21">
        <v>70</v>
      </c>
      <c r="B72" s="23" t="s">
        <v>178</v>
      </c>
      <c r="C72" s="11" t="s">
        <v>77</v>
      </c>
      <c r="D72" s="12">
        <v>14106569</v>
      </c>
      <c r="E72" s="14">
        <f t="shared" si="3"/>
        <v>0.3088871041742384</v>
      </c>
      <c r="F72" s="12">
        <v>1074346</v>
      </c>
      <c r="G72" s="13">
        <f t="shared" si="4"/>
        <v>0.030930501908841567</v>
      </c>
      <c r="H72" s="13">
        <f t="shared" si="5"/>
        <v>1213.0377922941027</v>
      </c>
    </row>
    <row r="73" spans="1:8" s="1" customFormat="1" ht="36">
      <c r="A73" s="21">
        <v>71</v>
      </c>
      <c r="B73" s="23" t="s">
        <v>179</v>
      </c>
      <c r="C73" s="11" t="s">
        <v>78</v>
      </c>
      <c r="D73" s="12">
        <v>14087478</v>
      </c>
      <c r="E73" s="14">
        <f t="shared" si="3"/>
        <v>0.3084690745523091</v>
      </c>
      <c r="F73" s="12">
        <v>6670650</v>
      </c>
      <c r="G73" s="13">
        <f t="shared" si="4"/>
        <v>0.19204851375461351</v>
      </c>
      <c r="H73" s="13">
        <f t="shared" si="5"/>
        <v>111.18598637314204</v>
      </c>
    </row>
    <row r="74" spans="1:8" s="1" customFormat="1" ht="24">
      <c r="A74" s="21">
        <v>72</v>
      </c>
      <c r="B74" s="23" t="s">
        <v>180</v>
      </c>
      <c r="C74" s="11" t="s">
        <v>79</v>
      </c>
      <c r="D74" s="12">
        <v>13597161</v>
      </c>
      <c r="E74" s="14">
        <f t="shared" si="3"/>
        <v>0.29773275743243394</v>
      </c>
      <c r="F74" s="12">
        <v>10296960</v>
      </c>
      <c r="G74" s="13">
        <f t="shared" si="4"/>
        <v>0.2964502506038699</v>
      </c>
      <c r="H74" s="13">
        <f t="shared" si="5"/>
        <v>32.050245897818385</v>
      </c>
    </row>
    <row r="75" spans="1:8" s="1" customFormat="1" ht="36">
      <c r="A75" s="21">
        <v>73</v>
      </c>
      <c r="B75" s="23" t="s">
        <v>181</v>
      </c>
      <c r="C75" s="11" t="s">
        <v>80</v>
      </c>
      <c r="D75" s="12">
        <v>12384247</v>
      </c>
      <c r="E75" s="14">
        <f t="shared" si="3"/>
        <v>0.2711739610963162</v>
      </c>
      <c r="F75" s="12">
        <v>16921945</v>
      </c>
      <c r="G75" s="13">
        <f t="shared" si="4"/>
        <v>0.4871840655839106</v>
      </c>
      <c r="H75" s="13">
        <f t="shared" si="5"/>
        <v>-26.815463588848683</v>
      </c>
    </row>
    <row r="76" spans="1:8" s="1" customFormat="1" ht="18" customHeight="1">
      <c r="A76" s="21">
        <v>74</v>
      </c>
      <c r="B76" s="23" t="s">
        <v>182</v>
      </c>
      <c r="C76" s="11" t="s">
        <v>81</v>
      </c>
      <c r="D76" s="12">
        <v>12300354</v>
      </c>
      <c r="E76" s="14">
        <f t="shared" si="3"/>
        <v>0.26933698246384435</v>
      </c>
      <c r="F76" s="12">
        <v>7229336</v>
      </c>
      <c r="G76" s="13">
        <f t="shared" si="4"/>
        <v>0.20813312559236694</v>
      </c>
      <c r="H76" s="13">
        <f t="shared" si="5"/>
        <v>70.14500363518863</v>
      </c>
    </row>
    <row r="77" spans="1:8" s="1" customFormat="1" ht="24">
      <c r="A77" s="21">
        <v>75</v>
      </c>
      <c r="B77" s="23" t="s">
        <v>183</v>
      </c>
      <c r="C77" s="11" t="s">
        <v>82</v>
      </c>
      <c r="D77" s="12">
        <v>12108816</v>
      </c>
      <c r="E77" s="14">
        <f t="shared" si="3"/>
        <v>0.26514293512608805</v>
      </c>
      <c r="F77" s="12">
        <v>9800448</v>
      </c>
      <c r="G77" s="13">
        <f t="shared" si="4"/>
        <v>0.2821556328887551</v>
      </c>
      <c r="H77" s="13">
        <f t="shared" si="5"/>
        <v>23.553698769688896</v>
      </c>
    </row>
    <row r="78" spans="1:8" s="1" customFormat="1" ht="18" customHeight="1">
      <c r="A78" s="21">
        <v>76</v>
      </c>
      <c r="B78" s="23" t="s">
        <v>184</v>
      </c>
      <c r="C78" s="11" t="s">
        <v>83</v>
      </c>
      <c r="D78" s="12">
        <v>11782711</v>
      </c>
      <c r="E78" s="14">
        <f t="shared" si="3"/>
        <v>0.2580023165173576</v>
      </c>
      <c r="F78" s="12">
        <v>21374732</v>
      </c>
      <c r="G78" s="13">
        <f t="shared" si="4"/>
        <v>0.6153801372434736</v>
      </c>
      <c r="H78" s="13">
        <f t="shared" si="5"/>
        <v>-44.87551469651175</v>
      </c>
    </row>
    <row r="79" spans="1:8" s="1" customFormat="1" ht="36">
      <c r="A79" s="21">
        <v>77</v>
      </c>
      <c r="B79" s="23" t="s">
        <v>185</v>
      </c>
      <c r="C79" s="11" t="s">
        <v>84</v>
      </c>
      <c r="D79" s="12">
        <v>11537186</v>
      </c>
      <c r="E79" s="14">
        <f t="shared" si="3"/>
        <v>0.2526261328222026</v>
      </c>
      <c r="F79" s="12">
        <v>18310023</v>
      </c>
      <c r="G79" s="13">
        <f t="shared" si="4"/>
        <v>0.5271469353005763</v>
      </c>
      <c r="H79" s="13">
        <f t="shared" si="5"/>
        <v>-36.98977876761815</v>
      </c>
    </row>
    <row r="80" spans="1:8" s="1" customFormat="1" ht="18" customHeight="1">
      <c r="A80" s="21">
        <v>78</v>
      </c>
      <c r="B80" s="23" t="s">
        <v>186</v>
      </c>
      <c r="C80" s="11" t="s">
        <v>85</v>
      </c>
      <c r="D80" s="12">
        <v>11261475</v>
      </c>
      <c r="E80" s="14">
        <f t="shared" si="3"/>
        <v>0.2465889757800484</v>
      </c>
      <c r="F80" s="12">
        <v>11733348</v>
      </c>
      <c r="G80" s="13">
        <f t="shared" si="4"/>
        <v>0.3378039688434661</v>
      </c>
      <c r="H80" s="13">
        <f t="shared" si="5"/>
        <v>-4.0216398593138125</v>
      </c>
    </row>
    <row r="81" spans="1:8" s="1" customFormat="1" ht="24">
      <c r="A81" s="21">
        <v>79</v>
      </c>
      <c r="B81" s="23" t="s">
        <v>187</v>
      </c>
      <c r="C81" s="11" t="s">
        <v>86</v>
      </c>
      <c r="D81" s="12">
        <v>11236997</v>
      </c>
      <c r="E81" s="14">
        <f t="shared" si="3"/>
        <v>0.24605298871359896</v>
      </c>
      <c r="F81" s="12">
        <v>2694792</v>
      </c>
      <c r="G81" s="13">
        <f t="shared" si="4"/>
        <v>0.07758326377156985</v>
      </c>
      <c r="H81" s="13">
        <f t="shared" si="5"/>
        <v>316.9894002950877</v>
      </c>
    </row>
    <row r="82" spans="1:8" s="1" customFormat="1" ht="24">
      <c r="A82" s="21">
        <v>80</v>
      </c>
      <c r="B82" s="23" t="s">
        <v>188</v>
      </c>
      <c r="C82" s="11" t="s">
        <v>87</v>
      </c>
      <c r="D82" s="12">
        <v>11079198</v>
      </c>
      <c r="E82" s="14">
        <f t="shared" si="3"/>
        <v>0.24259771364624624</v>
      </c>
      <c r="F82" s="12">
        <v>7637197</v>
      </c>
      <c r="G82" s="13">
        <f t="shared" si="4"/>
        <v>0.21987547436924332</v>
      </c>
      <c r="H82" s="13">
        <f t="shared" si="5"/>
        <v>45.068904206608785</v>
      </c>
    </row>
    <row r="83" spans="1:8" s="1" customFormat="1" ht="18" customHeight="1">
      <c r="A83" s="21">
        <v>81</v>
      </c>
      <c r="B83" s="23" t="s">
        <v>189</v>
      </c>
      <c r="C83" s="11" t="s">
        <v>88</v>
      </c>
      <c r="D83" s="12">
        <v>10624200</v>
      </c>
      <c r="E83" s="14">
        <f t="shared" si="3"/>
        <v>0.23263476555978593</v>
      </c>
      <c r="F83" s="12">
        <v>16533978</v>
      </c>
      <c r="G83" s="13">
        <f t="shared" si="4"/>
        <v>0.4760144665589526</v>
      </c>
      <c r="H83" s="13">
        <f t="shared" si="5"/>
        <v>-35.74323130223108</v>
      </c>
    </row>
    <row r="84" spans="1:8" s="1" customFormat="1" ht="18" customHeight="1">
      <c r="A84" s="21">
        <v>82</v>
      </c>
      <c r="B84" s="23" t="s">
        <v>190</v>
      </c>
      <c r="C84" s="11" t="s">
        <v>89</v>
      </c>
      <c r="D84" s="12">
        <v>10555762</v>
      </c>
      <c r="E84" s="14">
        <f t="shared" si="3"/>
        <v>0.23113620020094663</v>
      </c>
      <c r="F84" s="12">
        <v>9428855</v>
      </c>
      <c r="G84" s="13">
        <f t="shared" si="4"/>
        <v>0.27145744255173876</v>
      </c>
      <c r="H84" s="13">
        <f t="shared" si="5"/>
        <v>11.951684483428794</v>
      </c>
    </row>
    <row r="85" spans="1:8" s="1" customFormat="1" ht="18" customHeight="1">
      <c r="A85" s="21">
        <v>83</v>
      </c>
      <c r="B85" s="23" t="s">
        <v>191</v>
      </c>
      <c r="C85" s="11" t="s">
        <v>90</v>
      </c>
      <c r="D85" s="12">
        <v>10345793</v>
      </c>
      <c r="E85" s="14">
        <f t="shared" si="3"/>
        <v>0.2265385750536581</v>
      </c>
      <c r="F85" s="12">
        <v>10536347</v>
      </c>
      <c r="G85" s="13">
        <f t="shared" si="4"/>
        <v>0.303342220286311</v>
      </c>
      <c r="H85" s="13">
        <f t="shared" si="5"/>
        <v>-1.8085395251314331</v>
      </c>
    </row>
    <row r="86" spans="1:8" s="1" customFormat="1" ht="18" customHeight="1">
      <c r="A86" s="21">
        <v>84</v>
      </c>
      <c r="B86" s="23" t="s">
        <v>192</v>
      </c>
      <c r="C86" s="11" t="s">
        <v>91</v>
      </c>
      <c r="D86" s="12">
        <v>10323270</v>
      </c>
      <c r="E86" s="14">
        <f t="shared" si="3"/>
        <v>0.22604539600726373</v>
      </c>
      <c r="F86" s="12">
        <v>8435281</v>
      </c>
      <c r="G86" s="13">
        <f t="shared" si="4"/>
        <v>0.2428523725802628</v>
      </c>
      <c r="H86" s="13">
        <f t="shared" si="5"/>
        <v>22.38205223987203</v>
      </c>
    </row>
    <row r="87" spans="1:8" s="1" customFormat="1" ht="18" customHeight="1">
      <c r="A87" s="21">
        <v>85</v>
      </c>
      <c r="B87" s="23" t="s">
        <v>193</v>
      </c>
      <c r="C87" s="11" t="s">
        <v>92</v>
      </c>
      <c r="D87" s="12">
        <v>10137290</v>
      </c>
      <c r="E87" s="14">
        <f t="shared" si="3"/>
        <v>0.22197305044723956</v>
      </c>
      <c r="F87" s="12">
        <v>8883168</v>
      </c>
      <c r="G87" s="13">
        <f t="shared" si="4"/>
        <v>0.2557470728988243</v>
      </c>
      <c r="H87" s="13">
        <f t="shared" si="5"/>
        <v>14.117958818295454</v>
      </c>
    </row>
    <row r="88" spans="1:8" s="1" customFormat="1" ht="18" customHeight="1">
      <c r="A88" s="21">
        <v>86</v>
      </c>
      <c r="B88" s="23" t="s">
        <v>194</v>
      </c>
      <c r="C88" s="11" t="s">
        <v>93</v>
      </c>
      <c r="D88" s="12">
        <v>10066742</v>
      </c>
      <c r="E88" s="14">
        <f t="shared" si="3"/>
        <v>0.22042828308210036</v>
      </c>
      <c r="F88" s="12">
        <v>9501559</v>
      </c>
      <c r="G88" s="13">
        <f t="shared" si="4"/>
        <v>0.27355059616405775</v>
      </c>
      <c r="H88" s="13">
        <f t="shared" si="5"/>
        <v>5.9483185864551285</v>
      </c>
    </row>
    <row r="89" spans="1:8" s="1" customFormat="1" ht="18" customHeight="1">
      <c r="A89" s="21">
        <v>87</v>
      </c>
      <c r="B89" s="23" t="s">
        <v>195</v>
      </c>
      <c r="C89" s="11" t="s">
        <v>94</v>
      </c>
      <c r="D89" s="12">
        <v>10056355</v>
      </c>
      <c r="E89" s="14">
        <f t="shared" si="3"/>
        <v>0.22020084221032935</v>
      </c>
      <c r="F89" s="12">
        <v>10247155</v>
      </c>
      <c r="G89" s="13">
        <f t="shared" si="4"/>
        <v>0.2950163609188245</v>
      </c>
      <c r="H89" s="13">
        <f t="shared" si="5"/>
        <v>-1.861980227682708</v>
      </c>
    </row>
    <row r="90" spans="1:8" s="1" customFormat="1" ht="36">
      <c r="A90" s="21">
        <v>88</v>
      </c>
      <c r="B90" s="23" t="s">
        <v>196</v>
      </c>
      <c r="C90" s="11" t="s">
        <v>95</v>
      </c>
      <c r="D90" s="12">
        <v>9478383</v>
      </c>
      <c r="E90" s="14">
        <f t="shared" si="3"/>
        <v>0.20754517112731882</v>
      </c>
      <c r="F90" s="12">
        <v>15149519</v>
      </c>
      <c r="G90" s="13">
        <f t="shared" si="4"/>
        <v>0.4361557881236879</v>
      </c>
      <c r="H90" s="13">
        <f t="shared" si="5"/>
        <v>-37.43442943634052</v>
      </c>
    </row>
    <row r="91" spans="1:8" s="1" customFormat="1" ht="36">
      <c r="A91" s="21">
        <v>89</v>
      </c>
      <c r="B91" s="23" t="s">
        <v>197</v>
      </c>
      <c r="C91" s="11" t="s">
        <v>96</v>
      </c>
      <c r="D91" s="12">
        <v>9294730</v>
      </c>
      <c r="E91" s="14">
        <f t="shared" si="3"/>
        <v>0.2035237791543372</v>
      </c>
      <c r="F91" s="12">
        <v>7560105</v>
      </c>
      <c r="G91" s="13">
        <f t="shared" si="4"/>
        <v>0.2176559899078534</v>
      </c>
      <c r="H91" s="13">
        <f t="shared" si="5"/>
        <v>22.944456459268753</v>
      </c>
    </row>
    <row r="92" spans="1:8" s="1" customFormat="1" ht="24">
      <c r="A92" s="21">
        <v>90</v>
      </c>
      <c r="B92" s="23" t="s">
        <v>198</v>
      </c>
      <c r="C92" s="11" t="s">
        <v>97</v>
      </c>
      <c r="D92" s="12">
        <v>9244217</v>
      </c>
      <c r="E92" s="14">
        <f t="shared" si="3"/>
        <v>0.20241771188219232</v>
      </c>
      <c r="F92" s="12">
        <v>7366172</v>
      </c>
      <c r="G92" s="13">
        <f t="shared" si="4"/>
        <v>0.21207264429416156</v>
      </c>
      <c r="H92" s="13">
        <f t="shared" si="5"/>
        <v>25.495535537318432</v>
      </c>
    </row>
    <row r="93" spans="1:8" s="1" customFormat="1" ht="24">
      <c r="A93" s="21">
        <v>91</v>
      </c>
      <c r="B93" s="23" t="s">
        <v>199</v>
      </c>
      <c r="C93" s="11" t="s">
        <v>98</v>
      </c>
      <c r="D93" s="12">
        <v>9099681</v>
      </c>
      <c r="E93" s="14">
        <f t="shared" si="3"/>
        <v>0.19925285255396533</v>
      </c>
      <c r="F93" s="12">
        <v>2994216</v>
      </c>
      <c r="G93" s="13">
        <f t="shared" si="4"/>
        <v>0.0862037031863887</v>
      </c>
      <c r="H93" s="13">
        <f t="shared" si="5"/>
        <v>203.90863584991865</v>
      </c>
    </row>
    <row r="94" spans="1:8" s="1" customFormat="1" ht="24">
      <c r="A94" s="21">
        <v>92</v>
      </c>
      <c r="B94" s="23" t="s">
        <v>200</v>
      </c>
      <c r="C94" s="11" t="s">
        <v>99</v>
      </c>
      <c r="D94" s="12">
        <v>8986587</v>
      </c>
      <c r="E94" s="14">
        <f t="shared" si="3"/>
        <v>0.19677646880966285</v>
      </c>
      <c r="F94" s="12">
        <v>7647189</v>
      </c>
      <c r="G94" s="13">
        <f t="shared" si="4"/>
        <v>0.2201631447985772</v>
      </c>
      <c r="H94" s="13">
        <f t="shared" si="5"/>
        <v>17.514906457784683</v>
      </c>
    </row>
    <row r="95" spans="1:8" s="1" customFormat="1" ht="18" customHeight="1">
      <c r="A95" s="21">
        <v>93</v>
      </c>
      <c r="B95" s="23" t="s">
        <v>201</v>
      </c>
      <c r="C95" s="11" t="s">
        <v>100</v>
      </c>
      <c r="D95" s="12">
        <v>8643099</v>
      </c>
      <c r="E95" s="14">
        <f t="shared" si="3"/>
        <v>0.18925522011775195</v>
      </c>
      <c r="F95" s="12">
        <v>10658868</v>
      </c>
      <c r="G95" s="13">
        <f t="shared" si="4"/>
        <v>0.3068696090645754</v>
      </c>
      <c r="H95" s="13">
        <f t="shared" si="5"/>
        <v>-18.911661163267993</v>
      </c>
    </row>
    <row r="96" spans="1:8" s="1" customFormat="1" ht="18" customHeight="1">
      <c r="A96" s="21">
        <v>94</v>
      </c>
      <c r="B96" s="23" t="s">
        <v>202</v>
      </c>
      <c r="C96" s="11" t="s">
        <v>101</v>
      </c>
      <c r="D96" s="12">
        <v>8639062</v>
      </c>
      <c r="E96" s="14">
        <f t="shared" si="3"/>
        <v>0.18916682319858957</v>
      </c>
      <c r="F96" s="12">
        <v>4486858</v>
      </c>
      <c r="G96" s="13">
        <f t="shared" si="4"/>
        <v>0.1291769783046626</v>
      </c>
      <c r="H96" s="13">
        <f t="shared" si="5"/>
        <v>92.5414621991603</v>
      </c>
    </row>
    <row r="97" spans="1:8" s="1" customFormat="1" ht="18" customHeight="1">
      <c r="A97" s="21">
        <v>95</v>
      </c>
      <c r="B97" s="23" t="s">
        <v>203</v>
      </c>
      <c r="C97" s="11" t="s">
        <v>102</v>
      </c>
      <c r="D97" s="12">
        <v>8522489</v>
      </c>
      <c r="E97" s="14">
        <f t="shared" si="3"/>
        <v>0.18661426088560593</v>
      </c>
      <c r="F97" s="12">
        <v>12040726</v>
      </c>
      <c r="G97" s="13">
        <f t="shared" si="4"/>
        <v>0.34665340451478227</v>
      </c>
      <c r="H97" s="13">
        <f t="shared" si="5"/>
        <v>-29.219475636269774</v>
      </c>
    </row>
    <row r="98" spans="1:8" s="1" customFormat="1" ht="18" customHeight="1">
      <c r="A98" s="21">
        <v>96</v>
      </c>
      <c r="B98" s="23" t="s">
        <v>204</v>
      </c>
      <c r="C98" s="11" t="s">
        <v>103</v>
      </c>
      <c r="D98" s="12">
        <v>8373586</v>
      </c>
      <c r="E98" s="14">
        <f t="shared" si="3"/>
        <v>0.183353778732018</v>
      </c>
      <c r="F98" s="12">
        <v>10164305</v>
      </c>
      <c r="G98" s="13">
        <f t="shared" si="4"/>
        <v>0.2926311032056227</v>
      </c>
      <c r="H98" s="13">
        <f t="shared" si="5"/>
        <v>-17.617722018377055</v>
      </c>
    </row>
    <row r="99" spans="1:8" s="1" customFormat="1" ht="18" customHeight="1">
      <c r="A99" s="21">
        <v>97</v>
      </c>
      <c r="B99" s="23" t="s">
        <v>205</v>
      </c>
      <c r="C99" s="11" t="s">
        <v>104</v>
      </c>
      <c r="D99" s="12">
        <v>7965222</v>
      </c>
      <c r="E99" s="14">
        <f t="shared" si="3"/>
        <v>0.17441196067484133</v>
      </c>
      <c r="F99" s="12">
        <v>6387073</v>
      </c>
      <c r="G99" s="13">
        <f t="shared" si="4"/>
        <v>0.1838843106582148</v>
      </c>
      <c r="H99" s="13">
        <f t="shared" si="5"/>
        <v>24.708485404816887</v>
      </c>
    </row>
    <row r="100" spans="1:8" s="1" customFormat="1" ht="18" customHeight="1">
      <c r="A100" s="21">
        <v>98</v>
      </c>
      <c r="B100" s="23" t="s">
        <v>206</v>
      </c>
      <c r="C100" s="11" t="s">
        <v>105</v>
      </c>
      <c r="D100" s="12">
        <v>7719918</v>
      </c>
      <c r="E100" s="14">
        <f t="shared" si="3"/>
        <v>0.16904061614717075</v>
      </c>
      <c r="F100" s="12">
        <v>8453605</v>
      </c>
      <c r="G100" s="13">
        <f t="shared" si="4"/>
        <v>0.24337992191444155</v>
      </c>
      <c r="H100" s="13">
        <f t="shared" si="5"/>
        <v>-8.678983699853495</v>
      </c>
    </row>
    <row r="101" spans="1:8" s="1" customFormat="1" ht="18" customHeight="1">
      <c r="A101" s="21">
        <v>99</v>
      </c>
      <c r="B101" s="23" t="s">
        <v>207</v>
      </c>
      <c r="C101" s="11" t="s">
        <v>106</v>
      </c>
      <c r="D101" s="12">
        <v>7681603</v>
      </c>
      <c r="E101" s="14">
        <f t="shared" si="3"/>
        <v>0.16820164464414716</v>
      </c>
      <c r="F101" s="12">
        <v>694589</v>
      </c>
      <c r="G101" s="13">
        <f t="shared" si="4"/>
        <v>0.019997269399579236</v>
      </c>
      <c r="H101" s="13">
        <f t="shared" si="5"/>
        <v>1005.9206235629991</v>
      </c>
    </row>
    <row r="102" spans="1:8" s="1" customFormat="1" ht="18" customHeight="1">
      <c r="A102" s="21">
        <v>100</v>
      </c>
      <c r="B102" s="23" t="s">
        <v>208</v>
      </c>
      <c r="C102" s="11" t="s">
        <v>107</v>
      </c>
      <c r="D102" s="12">
        <v>7558623</v>
      </c>
      <c r="E102" s="14">
        <f t="shared" si="3"/>
        <v>0.16550879026748422</v>
      </c>
      <c r="F102" s="12">
        <v>8023428</v>
      </c>
      <c r="G102" s="13">
        <f t="shared" si="4"/>
        <v>0.23099509382401281</v>
      </c>
      <c r="H102" s="13">
        <f t="shared" si="5"/>
        <v>-5.79309741422245</v>
      </c>
    </row>
    <row r="103" spans="1:8" ht="24" customHeight="1">
      <c r="A103" s="7"/>
      <c r="B103" s="7"/>
      <c r="C103" s="17" t="s">
        <v>4</v>
      </c>
      <c r="D103" s="18">
        <f>SUM(D3:D102)</f>
        <v>4235714196</v>
      </c>
      <c r="E103" s="19">
        <f t="shared" si="3"/>
        <v>92.74810140666753</v>
      </c>
      <c r="F103" s="18">
        <f>SUM(F3:F102)</f>
        <v>3149613740</v>
      </c>
      <c r="G103" s="20">
        <f t="shared" si="4"/>
        <v>90.67761577479102</v>
      </c>
      <c r="H103" s="20"/>
    </row>
    <row r="104" spans="1:8" ht="27" customHeight="1">
      <c r="A104" s="4"/>
      <c r="B104" s="4"/>
      <c r="C104" s="5" t="s">
        <v>2</v>
      </c>
      <c r="D104" s="6">
        <v>4566901243</v>
      </c>
      <c r="E104" s="15">
        <f t="shared" si="3"/>
        <v>100</v>
      </c>
      <c r="F104" s="6">
        <v>3473419226</v>
      </c>
      <c r="G104" s="16">
        <f t="shared" si="4"/>
        <v>100</v>
      </c>
      <c r="H104" s="22">
        <f t="shared" si="5"/>
        <v>31.48142927334623</v>
      </c>
    </row>
  </sheetData>
  <mergeCells count="2">
    <mergeCell ref="D1:E1"/>
    <mergeCell ref="F1:G1"/>
  </mergeCells>
  <printOptions gridLines="1"/>
  <pageMargins left="0.73" right="0" top="1.49" bottom="0.9055118110236221" header="0.5118110236220472" footer="0.5118110236220472"/>
  <pageSetup horizontalDpi="300" verticalDpi="300" orientation="landscape" paperSize="9" r:id="rId2"/>
  <headerFooter alignWithMargins="0">
    <oddHeader>&amp;L&amp;G&amp;C&amp;"Arial,Έντονα"&amp;12ΕΞΑΓΩΓΕΣ 
ΤΑ 100 ΠΡΩΤΑ ΠΡΟΪΟΝΤΑ (3-ΨΗΦΙΑ)
ΙΑΝΟΥΑΡΙΟΣ - ΜΑΡΤΙΟΣ 
2011-2010</oddHeader>
    <oddFooter>&amp;L&amp;"Arial,Έντονα"&amp;7ΠΗΓΗ: ΕΛ.ΣΤΑΤ.
ΕΠΕΞΕΡΓΑΣΙΑ ΑΠΟ ΤΟΝ Ο.Π.Ε&amp;R&amp;P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HEPO</dc:creator>
  <cp:keywords/>
  <dc:description/>
  <cp:lastModifiedBy>mariat</cp:lastModifiedBy>
  <cp:lastPrinted>2011-06-01T08:00:23Z</cp:lastPrinted>
  <dcterms:created xsi:type="dcterms:W3CDTF">2009-03-30T07:29:13Z</dcterms:created>
  <dcterms:modified xsi:type="dcterms:W3CDTF">2011-08-12T08:39:53Z</dcterms:modified>
  <cp:category/>
  <cp:version/>
  <cp:contentType/>
  <cp:contentStatus/>
</cp:coreProperties>
</file>