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95" windowHeight="9750" activeTab="0"/>
  </bookViews>
  <sheets>
    <sheet name="ΕΞΑΓΩΓΕΣ ΙΑΝ-ΜΑΡ 2011-2010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<sst xmlns="http://schemas.openxmlformats.org/spreadsheetml/2006/main" count="42" uniqueCount="28">
  <si>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SITC_1</t>
  </si>
  <si>
    <t>0</t>
  </si>
  <si>
    <t>ΤΡΟΦΙΜΑ ΚΑΙ ΖΩΑ ΖΩΝΤΑΝΑ</t>
  </si>
  <si>
    <t>1</t>
  </si>
  <si>
    <t>ΠΟΤΑ ΚΑΙ ΚΑΠΝΟΣ</t>
  </si>
  <si>
    <t>2</t>
  </si>
  <si>
    <t>ΠΡΩΤΕΣ ΥΛΕΣ ΜΗ ΕΔΩΔΙΜΕΣ, ΕΚΤΟΣ ΑΠΟ ΚΑΥΣΙΜΑ</t>
  </si>
  <si>
    <t>3</t>
  </si>
  <si>
    <t>ΟΡΥΚΤΑ, ΚΑΥΣΙΜΑ, ΛΙΠΑΝΤΙΚΑ, ΚΛΠ.</t>
  </si>
  <si>
    <t>4</t>
  </si>
  <si>
    <t>ΛΑΔΙΑ ΚΑΙ ΛΙΠΗ ΖΩΙΚΗΣ Η' ΦΥΤΙΚΗΣ ΠΡΟΕΛΕΥΣΗΣ</t>
  </si>
  <si>
    <t>5</t>
  </si>
  <si>
    <t>ΧΗΜΙΚΑ ΠΡΟΙΟΝΤΑ ΚΑΙ ΣΥΝΑΦΗ, (Μ.Α.Κ.)</t>
  </si>
  <si>
    <t>6</t>
  </si>
  <si>
    <t>ΒΙΟΜΗΧΑΝΙΚΑ ΕΙΔΗ ΤΑΞΙΝΟΜΗΜΕΝΑ ΚΥΡΙΩΣ ΚΑΤΑ ΠΡΩΤΗ ΥΛΗ</t>
  </si>
  <si>
    <t>7</t>
  </si>
  <si>
    <t>ΜΗΧΑΝΗΜΑΤΑ ΚΑΙ ΥΛΙΚΟ ΜΕΤΑΦΟΡΩΝ</t>
  </si>
  <si>
    <t>8</t>
  </si>
  <si>
    <t>ΔΙΑΦΟΡΑ ΒΙΟΜΗΧΑΝΙΚΑ ΕΙΔΗ</t>
  </si>
  <si>
    <t>9</t>
  </si>
  <si>
    <t>ΕΙΔΗ ΚΑΙ ΣΥΝΑΛΛΑΓΕΣ ΜΗ ΤΑΞΙΝΟΜΗΜΕΝΑ ΚΑΤΑ ΚΑΤΗΓΟΡΙΕΣ</t>
  </si>
  <si>
    <t>ΑΞΙΑ ΣΕ ΕΥΡΩ</t>
  </si>
  <si>
    <t xml:space="preserve">ΣΥΝΟΛΟ ΕΞΑΓΩΓΩΝ ΕΛΛΑΔΟΣ </t>
  </si>
  <si>
    <t>ΠΡΟΙΟΝΤΑ</t>
  </si>
  <si>
    <t>ΜΕΤΑΒΟΛΗ % 2011/2010</t>
  </si>
  <si>
    <t>ΠΟΣΟΣΤΟ % ΣΤΟ ΣΥΝΟΛΟ</t>
  </si>
  <si>
    <t>ΕΞΑΓΩΓΕΣ 
ΙΑΝΟΥΑΡΙΟΣ - ΜΑΡΤΙΟΣ 2011</t>
  </si>
  <si>
    <t>ΕΞΑΓΩΓΕΣ 
ΙΑΝΟΥΑΡΙΟΣ - ΜΑΡΤΙΟΣ 2010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</si>
</sst>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0.000000"/>
  </numFmts>
  <fonts count="6">
    <font>
      <sz val="10"/>
      <name val="Arial Greek"/>
      <family val="0"/>
    </font>
    <font>
      <b/>
      <sz val="8"/>
      <name val="Arial Greek"/>
      <family val="2"/>
    </font>
    <font>
      <sz val="8"/>
      <name val="Arial Greek"/>
      <family val="2"/>
    </font>
    <font>
      <sz val="9"/>
      <name val="Arial Greek"/>
      <family val="2"/>
    </font>
    <font>
      <b/>
      <sz val="9"/>
      <name val="Arial Greek"/>
      <family val="2"/>
    </font>
    <font>
      <b/>
      <sz val="10"/>
      <name val="Arial Greek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8" fontId="3" fillId="0" borderId="0" xfId="0" applyNumberFormat="1" applyFont="1" applyAlignment="1">
      <alignment vertical="center" wrapText="1"/>
    </xf>
    <xf numFmtId="0" fontId="4" fillId="2" borderId="1" xfId="0" applyFont="1" applyFill="1" applyBorder="1" applyAlignment="1">
      <alignment/>
    </xf>
    <xf numFmtId="49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168" fontId="5" fillId="2" borderId="1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4.875" style="2" customWidth="1"/>
    <col min="2" max="2" width="38.625" style="2" customWidth="1"/>
    <col min="3" max="3" width="14.125" style="2" customWidth="1"/>
    <col min="4" max="4" width="10.00390625" style="2" customWidth="1"/>
    <col min="5" max="5" width="35.375" style="2" customWidth="1"/>
    <col min="6" max="6" width="14.125" style="2" customWidth="1"/>
    <col min="7" max="7" width="10.00390625" style="2" customWidth="1"/>
    <col min="8" max="8" width="11.25390625" style="2" customWidth="1"/>
    <col min="9" max="16384" width="9.125" style="2" customWidth="1"/>
  </cols>
  <sheetData>
    <row r="1" spans="2:7" s="1" customFormat="1" ht="28.5" customHeight="1">
      <c r="B1" s="16" t="s">
        <v>26</v>
      </c>
      <c r="C1" s="17"/>
      <c r="D1" s="17"/>
      <c r="E1" s="16" t="s">
        <v>27</v>
      </c>
      <c r="F1" s="17"/>
      <c r="G1" s="17"/>
    </row>
    <row r="2" spans="1:8" s="1" customFormat="1" ht="33.75">
      <c r="A2" s="8" t="s">
        <v>0</v>
      </c>
      <c r="B2" s="9" t="s">
        <v>23</v>
      </c>
      <c r="C2" s="10" t="s">
        <v>21</v>
      </c>
      <c r="D2" s="10" t="s">
        <v>25</v>
      </c>
      <c r="E2" s="9" t="s">
        <v>23</v>
      </c>
      <c r="F2" s="10" t="s">
        <v>21</v>
      </c>
      <c r="G2" s="10" t="s">
        <v>25</v>
      </c>
      <c r="H2" s="11" t="s">
        <v>24</v>
      </c>
    </row>
    <row r="3" spans="1:8" ht="29.25" customHeight="1">
      <c r="A3" s="3" t="s">
        <v>1</v>
      </c>
      <c r="B3" s="3" t="s">
        <v>2</v>
      </c>
      <c r="C3" s="4">
        <v>751315518</v>
      </c>
      <c r="D3" s="5">
        <f aca="true" t="shared" si="0" ref="D3:D13">C3*100/$C$13</f>
        <v>16.45131957148389</v>
      </c>
      <c r="E3" s="3" t="s">
        <v>2</v>
      </c>
      <c r="F3" s="4">
        <v>678284226</v>
      </c>
      <c r="G3" s="6">
        <f aca="true" t="shared" si="1" ref="G3:G13">F3*100/$F$13</f>
        <v>19.527853733369067</v>
      </c>
      <c r="H3" s="6">
        <f aca="true" t="shared" si="2" ref="H3:H13">(C3-F3)*100/F3</f>
        <v>10.767063304815819</v>
      </c>
    </row>
    <row r="4" spans="1:8" ht="29.25" customHeight="1">
      <c r="A4" s="3" t="s">
        <v>3</v>
      </c>
      <c r="B4" s="3" t="s">
        <v>4</v>
      </c>
      <c r="C4" s="4">
        <v>99514622</v>
      </c>
      <c r="D4" s="5">
        <f t="shared" si="0"/>
        <v>2.179040375627409</v>
      </c>
      <c r="E4" s="3" t="s">
        <v>4</v>
      </c>
      <c r="F4" s="4">
        <v>120989237</v>
      </c>
      <c r="G4" s="6">
        <f t="shared" si="1"/>
        <v>3.4832892066222474</v>
      </c>
      <c r="H4" s="6">
        <f t="shared" si="2"/>
        <v>-17.74919450066455</v>
      </c>
    </row>
    <row r="5" spans="1:8" ht="29.25" customHeight="1">
      <c r="A5" s="3" t="s">
        <v>5</v>
      </c>
      <c r="B5" s="3" t="s">
        <v>6</v>
      </c>
      <c r="C5" s="4">
        <v>214575226</v>
      </c>
      <c r="D5" s="5">
        <f t="shared" si="0"/>
        <v>4.698486229122953</v>
      </c>
      <c r="E5" s="3" t="s">
        <v>6</v>
      </c>
      <c r="F5" s="4">
        <v>231764122</v>
      </c>
      <c r="G5" s="6">
        <f t="shared" si="1"/>
        <v>6.672506453155678</v>
      </c>
      <c r="H5" s="6">
        <f t="shared" si="2"/>
        <v>-7.416547415393311</v>
      </c>
    </row>
    <row r="6" spans="1:8" ht="29.25" customHeight="1">
      <c r="A6" s="3" t="s">
        <v>7</v>
      </c>
      <c r="B6" s="3" t="s">
        <v>8</v>
      </c>
      <c r="C6" s="4">
        <v>947078717</v>
      </c>
      <c r="D6" s="5">
        <f t="shared" si="0"/>
        <v>20.73788476270758</v>
      </c>
      <c r="E6" s="3" t="s">
        <v>8</v>
      </c>
      <c r="F6" s="4">
        <v>250533032</v>
      </c>
      <c r="G6" s="6">
        <f t="shared" si="1"/>
        <v>7.212864779599743</v>
      </c>
      <c r="H6" s="6">
        <f t="shared" si="2"/>
        <v>278.02548807216766</v>
      </c>
    </row>
    <row r="7" spans="1:8" ht="29.25" customHeight="1">
      <c r="A7" s="3" t="s">
        <v>9</v>
      </c>
      <c r="B7" s="3" t="s">
        <v>10</v>
      </c>
      <c r="C7" s="4">
        <v>97780550</v>
      </c>
      <c r="D7" s="5">
        <f t="shared" si="0"/>
        <v>2.141069946495447</v>
      </c>
      <c r="E7" s="3" t="s">
        <v>10</v>
      </c>
      <c r="F7" s="4">
        <v>71125679</v>
      </c>
      <c r="G7" s="6">
        <f t="shared" si="1"/>
        <v>2.0477136323653204</v>
      </c>
      <c r="H7" s="6">
        <f t="shared" si="2"/>
        <v>37.47573502953835</v>
      </c>
    </row>
    <row r="8" spans="1:8" ht="29.25" customHeight="1">
      <c r="A8" s="3" t="s">
        <v>11</v>
      </c>
      <c r="B8" s="3" t="s">
        <v>12</v>
      </c>
      <c r="C8" s="4">
        <v>518347209</v>
      </c>
      <c r="D8" s="5">
        <f t="shared" si="0"/>
        <v>11.35008578945091</v>
      </c>
      <c r="E8" s="3" t="s">
        <v>12</v>
      </c>
      <c r="F8" s="4">
        <v>583160348</v>
      </c>
      <c r="G8" s="6">
        <f t="shared" si="1"/>
        <v>16.789230152087608</v>
      </c>
      <c r="H8" s="6">
        <f t="shared" si="2"/>
        <v>-11.114119679481362</v>
      </c>
    </row>
    <row r="9" spans="1:8" ht="29.25" customHeight="1">
      <c r="A9" s="3" t="s">
        <v>13</v>
      </c>
      <c r="B9" s="3" t="s">
        <v>14</v>
      </c>
      <c r="C9" s="4">
        <v>956856029</v>
      </c>
      <c r="D9" s="5">
        <f t="shared" si="0"/>
        <v>20.951975488119835</v>
      </c>
      <c r="E9" s="3" t="s">
        <v>14</v>
      </c>
      <c r="F9" s="4">
        <v>706173875</v>
      </c>
      <c r="G9" s="6">
        <f t="shared" si="1"/>
        <v>20.33079881961821</v>
      </c>
      <c r="H9" s="6">
        <f t="shared" si="2"/>
        <v>35.49864457956619</v>
      </c>
    </row>
    <row r="10" spans="1:8" ht="29.25" customHeight="1">
      <c r="A10" s="3" t="s">
        <v>15</v>
      </c>
      <c r="B10" s="3" t="s">
        <v>16</v>
      </c>
      <c r="C10" s="4">
        <v>444993575</v>
      </c>
      <c r="D10" s="5">
        <f t="shared" si="0"/>
        <v>9.743884339125396</v>
      </c>
      <c r="E10" s="3" t="s">
        <v>16</v>
      </c>
      <c r="F10" s="4">
        <v>361355651</v>
      </c>
      <c r="G10" s="6">
        <f t="shared" si="1"/>
        <v>10.403456291572908</v>
      </c>
      <c r="H10" s="6">
        <f t="shared" si="2"/>
        <v>23.14559735500027</v>
      </c>
    </row>
    <row r="11" spans="1:8" ht="29.25" customHeight="1">
      <c r="A11" s="3" t="s">
        <v>17</v>
      </c>
      <c r="B11" s="3" t="s">
        <v>18</v>
      </c>
      <c r="C11" s="4">
        <v>347688436</v>
      </c>
      <c r="D11" s="5">
        <f t="shared" si="0"/>
        <v>7.613224317756503</v>
      </c>
      <c r="E11" s="3" t="s">
        <v>18</v>
      </c>
      <c r="F11" s="4">
        <v>375991955</v>
      </c>
      <c r="G11" s="6">
        <f t="shared" si="1"/>
        <v>10.824836581358866</v>
      </c>
      <c r="H11" s="6">
        <f t="shared" si="2"/>
        <v>-7.5276927135315965</v>
      </c>
    </row>
    <row r="12" spans="1:8" ht="29.25" customHeight="1">
      <c r="A12" s="3" t="s">
        <v>19</v>
      </c>
      <c r="B12" s="3" t="s">
        <v>20</v>
      </c>
      <c r="C12" s="4">
        <v>188751361</v>
      </c>
      <c r="D12" s="5">
        <f t="shared" si="0"/>
        <v>4.133029180110081</v>
      </c>
      <c r="E12" s="3" t="s">
        <v>20</v>
      </c>
      <c r="F12" s="4">
        <v>94041101</v>
      </c>
      <c r="G12" s="6">
        <f t="shared" si="1"/>
        <v>2.70745035025035</v>
      </c>
      <c r="H12" s="6">
        <f t="shared" si="2"/>
        <v>100.71156015070474</v>
      </c>
    </row>
    <row r="13" spans="1:8" ht="24.75" customHeight="1">
      <c r="A13" s="7"/>
      <c r="B13" s="12" t="s">
        <v>22</v>
      </c>
      <c r="C13" s="13">
        <f>SUM(C3:C12)</f>
        <v>4566901243</v>
      </c>
      <c r="D13" s="14">
        <f t="shared" si="0"/>
        <v>100</v>
      </c>
      <c r="E13" s="12" t="s">
        <v>22</v>
      </c>
      <c r="F13" s="13">
        <f>SUM(F3:F12)</f>
        <v>3473419226</v>
      </c>
      <c r="G13" s="15">
        <f t="shared" si="1"/>
        <v>100</v>
      </c>
      <c r="H13" s="15">
        <f t="shared" si="2"/>
        <v>31.48142927334623</v>
      </c>
    </row>
  </sheetData>
  <mergeCells count="2">
    <mergeCell ref="B1:D1"/>
    <mergeCell ref="E1:G1"/>
  </mergeCells>
  <printOptions gridLines="1"/>
  <pageMargins left="0.65" right="0" top="1.3779527559055118" bottom="0.984251968503937" header="0.5118110236220472" footer="0.5118110236220472"/>
  <pageSetup horizontalDpi="600" verticalDpi="600" orientation="landscape" paperSize="9" r:id="rId2"/>
  <headerFooter alignWithMargins="0">
    <oddHeader>&amp;L&amp;G&amp;C&amp;"Arial Greek,Έντονη γραφή"&amp;12ΕΞΑΓΩΓΕΣ ΕΛΛΑΔΟΣ
ΙΑΝΟΥΑΡΙΟΣ - ΜΑΡΤΙΟΣ 
2011-2010</oddHeader>
    <oddFooter>&amp;L&amp;"Arial Greek,Έντονη γραφή"&amp;8ΠΗΓΗ: ΕΛ.ΣΤΑΤ.
ΕΠΕΞΕΡΓΑΣΙΑ ΑΠΟ ΤΟ ΤΜΗΜΑ ΣΤΑΤΙΣΤΙΚΗΣ  Ο.Π.Ε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mariat</cp:lastModifiedBy>
  <cp:lastPrinted>2011-04-27T11:26:24Z</cp:lastPrinted>
  <dcterms:created xsi:type="dcterms:W3CDTF">2010-03-24T06:15:04Z</dcterms:created>
  <dcterms:modified xsi:type="dcterms:W3CDTF">2011-08-12T08:39:28Z</dcterms:modified>
  <cp:category/>
  <cp:version/>
  <cp:contentType/>
  <cp:contentStatus/>
</cp:coreProperties>
</file>